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defaultThemeVersion="124226"/>
  <mc:AlternateContent xmlns:mc="http://schemas.openxmlformats.org/markup-compatibility/2006">
    <mc:Choice Requires="x15">
      <x15ac:absPath xmlns:x15ac="http://schemas.microsoft.com/office/spreadsheetml/2010/11/ac" url="https://d.docs.live.net/da8b1b6d3f95f1cb/Radna površina/"/>
    </mc:Choice>
  </mc:AlternateContent>
  <xr:revisionPtr revIDLastSave="0" documentId="8_{C0F9632F-9F90-48E4-A6BD-216EA1A672D3}" xr6:coauthVersionLast="43" xr6:coauthVersionMax="43" xr10:uidLastSave="{00000000-0000-0000-0000-000000000000}"/>
  <bookViews>
    <workbookView xWindow="2100" yWindow="2832" windowWidth="17280" windowHeight="8964" tabRatio="781" xr2:uid="{00000000-000D-0000-FFFF-FFFF00000000}"/>
  </bookViews>
  <sheets>
    <sheet name="Troškovnik" sheetId="2" r:id="rId1"/>
    <sheet name="Tražene specifikacije" sheetId="1" r:id="rId2"/>
    <sheet name="Ponuđene specifikacije" sheetId="3" r:id="rId3"/>
    <sheet name="Dokaz WIFI4EU uvjeta" sheetId="4" r:id="rId4"/>
  </sheets>
  <definedNames>
    <definedName name="OLE_LINK3" localSheetId="3">'Dokaz WIFI4EU uvjeta'!#REF!</definedName>
    <definedName name="OLE_LINK3" localSheetId="2">'Ponuđene specifikacije'!#REF!</definedName>
    <definedName name="OLE_LINK3" localSheetId="0">Troškovnik!#REF!</definedName>
    <definedName name="_xlnm.Print_Area" localSheetId="1">'Tražene specifikacije'!$A$213:$C$277</definedName>
  </definedNames>
  <calcPr calcId="181029"/>
</workbook>
</file>

<file path=xl/calcChain.xml><?xml version="1.0" encoding="utf-8"?>
<calcChain xmlns="http://schemas.openxmlformats.org/spreadsheetml/2006/main">
  <c r="G21" i="2" l="1"/>
  <c r="G20" i="2" l="1"/>
  <c r="G22" i="2"/>
  <c r="G23" i="2"/>
  <c r="G24" i="2"/>
  <c r="G25" i="2"/>
  <c r="G26" i="2"/>
  <c r="G27" i="2"/>
  <c r="G28" i="2"/>
  <c r="G19" i="2"/>
  <c r="G29" i="2" l="1"/>
  <c r="G30" i="2" s="1"/>
  <c r="G31" i="2" l="1"/>
</calcChain>
</file>

<file path=xl/sharedStrings.xml><?xml version="1.0" encoding="utf-8"?>
<sst xmlns="http://schemas.openxmlformats.org/spreadsheetml/2006/main" count="413" uniqueCount="270">
  <si>
    <t>1.</t>
  </si>
  <si>
    <t>Tražena osobina / funkcionalnost</t>
  </si>
  <si>
    <t>Grupa značajki / komponenta</t>
  </si>
  <si>
    <t>RB</t>
  </si>
  <si>
    <t>Jedinična cijena</t>
  </si>
  <si>
    <t>2.</t>
  </si>
  <si>
    <t>3.</t>
  </si>
  <si>
    <t>Cijena bez PDV-a</t>
  </si>
  <si>
    <t>PDV 25%</t>
  </si>
  <si>
    <t>Ukupna cijena s PDV-om</t>
  </si>
  <si>
    <t>Proizvođač</t>
  </si>
  <si>
    <t>Tip</t>
  </si>
  <si>
    <t>Model</t>
  </si>
  <si>
    <t>PN (ako postoji)</t>
  </si>
  <si>
    <t>Kom</t>
  </si>
  <si>
    <r>
      <t xml:space="preserve">Skraćene specifikacije 
</t>
    </r>
    <r>
      <rPr>
        <sz val="10"/>
        <color theme="1"/>
        <rFont val="Arial"/>
        <family val="2"/>
        <charset val="238"/>
      </rPr>
      <t>(ako proizvod nije jednoznačno definiran sa Part Number)</t>
    </r>
  </si>
  <si>
    <t>Fizičke karakteristike</t>
  </si>
  <si>
    <t>Ostale osobine</t>
  </si>
  <si>
    <t>Performanse / kapacitet</t>
  </si>
  <si>
    <t>Upravljanje</t>
  </si>
  <si>
    <t>Funkcionalnosti</t>
  </si>
  <si>
    <t>Ponuđ. DA/NE</t>
  </si>
  <si>
    <t>-RJ45 konzolni port (RS232 protokol), USB port</t>
  </si>
  <si>
    <t>-podrška za VRRP</t>
  </si>
  <si>
    <t>-podrška za DHCP server</t>
  </si>
  <si>
    <t>-jamstvo na uređaj - min 12mj</t>
  </si>
  <si>
    <t xml:space="preserve">-telnet pristup, SSH pristup, CLI (Comand Line Interface) konfiguriranje uređaja </t>
  </si>
  <si>
    <t>-19" rack, max 2RU</t>
  </si>
  <si>
    <t>-broj podržanih VLAN sučelja - min 300</t>
  </si>
  <si>
    <t>-podrška za load balancing</t>
  </si>
  <si>
    <t>-podrška za RIP, OSPF, BGP, MPLS, ECMP, VRF (licenca za navedene mogućnosti mora biti uključena, ne traži se samo mogućnost proširenja za navedene funkcije)</t>
  </si>
  <si>
    <t>-propusnost - min 2Gbps (licenca za navedenu propusnosti mora biti uključena, ne traži se samo mogućnost proširenja na navedenu propusnost)</t>
  </si>
  <si>
    <t>Tip sustava</t>
  </si>
  <si>
    <t>-podrška za PBR, PIM Sparse Mode</t>
  </si>
  <si>
    <t>-podrška za IGMP, SNMP, RADIUS, OpenFlow, GRE, CDP, BFD, NetFlow</t>
  </si>
  <si>
    <t>-podrška za "meshing" način bežičnog povezivanja baznih stanica</t>
  </si>
  <si>
    <t>-podrška za minimalno 15 SSID-a</t>
  </si>
  <si>
    <t>-podrška za minimalno 250 simultanih klijentskih veza</t>
  </si>
  <si>
    <t>-podrška za dvojnu polarizaciju</t>
  </si>
  <si>
    <t>-podrška za automatizirano uključivanje i isključivanje SSID-a prema predefiniranom intervalu u danu i u tjednu</t>
  </si>
  <si>
    <t>-podrška za dinamičko limitiranje propusnosti klijentskog prometa</t>
  </si>
  <si>
    <t>-minimalno 1x GbE ugrađenih portova (RJ45)</t>
  </si>
  <si>
    <t>-podrška za Kensington ključanicu</t>
  </si>
  <si>
    <t>-podrška za API za funkciju lociranja klijenata</t>
  </si>
  <si>
    <t>-podrška za povijesnu statistiku bilo kojeg tipa minimalno 7 dana unatrag</t>
  </si>
  <si>
    <t>-podrška za višestruke administratorske račune</t>
  </si>
  <si>
    <t>-podrška za SMS notifikacije</t>
  </si>
  <si>
    <t>-podrška za pristup sučelju kontrolera putem HTTPS-a</t>
  </si>
  <si>
    <t>-minimalno 2x GbE ugrađenih portova (RJ45)</t>
  </si>
  <si>
    <t>-podrška za filtriranje prometa po MAC adresi, portu, protokolu, IP adresi, DSCP vrijednosti, veličini paketa</t>
  </si>
  <si>
    <t>Mjera</t>
  </si>
  <si>
    <t>kom</t>
  </si>
  <si>
    <t>komplet</t>
  </si>
  <si>
    <t>TEHNIČKE SPECIFIKACIJE PONUĐENE OPREME</t>
  </si>
  <si>
    <t xml:space="preserve">Napomena: </t>
  </si>
  <si>
    <t>1.1.</t>
  </si>
  <si>
    <t>1.2.</t>
  </si>
  <si>
    <t>1.3.</t>
  </si>
  <si>
    <t>1.4.</t>
  </si>
  <si>
    <t>1.5.</t>
  </si>
  <si>
    <t>1.6.</t>
  </si>
  <si>
    <t>1.7.</t>
  </si>
  <si>
    <t>1.8.</t>
  </si>
  <si>
    <t>1.9.</t>
  </si>
  <si>
    <t>1.10.</t>
  </si>
  <si>
    <t>TEHNIČKE SPECIFIKACIJE</t>
  </si>
  <si>
    <t>Ukupna cijena u Kn,
bez PDV-a</t>
  </si>
  <si>
    <t>Naziv stavke</t>
  </si>
  <si>
    <t xml:space="preserve">Naručitelj zadržava pravo provjere svakog pojedinog elementa. </t>
  </si>
  <si>
    <t>Potrebno je popuniti sva polja.</t>
  </si>
  <si>
    <t>Svi upisani part numberi moraju biti dostupni iz javnih kataloga dostupnih na internetu, u suprotnom, ponuđač je dužan za svaki part number koji se ne može provjeriti preko interneta dostaviti izjavu ili drugi dokument proizvođača gdje je navedeni part number nepobitno vezan uz određene specifikacije proizvoda. Ukoliko se pregledom utvrdi da neka stavka ponudbenog troškovnika nije raspisana kroz ovaj predložak ili ako je neka stavka nepotpuno opisana, ponuda će biti odbijena.</t>
  </si>
  <si>
    <t>Bazna stanica za mikrovalni link - TIP1</t>
  </si>
  <si>
    <t>Bazna stanica za mikrovalni link - TIP2</t>
  </si>
  <si>
    <t>Mrežni preklopnik - TIP1</t>
  </si>
  <si>
    <t>Mrežni ormar sa opremom - TIP1</t>
  </si>
  <si>
    <t>Ruter/Vatrozid - TIP1</t>
  </si>
  <si>
    <t>Implementacija sustava</t>
  </si>
  <si>
    <t>DOKAZI SUKLADNOSTI SA WIFI4EU ZAHTJEVIMA</t>
  </si>
  <si>
    <t>-podržava istodobnu uporabu dvaju pojaseva (2,4 Ghz–5 Ghz)
-prosječno vrijeme između kvarova (MTBF) je pet godina
-ima posebnu i centraliziranu jedinstvenu točku za upravljanje barem za sve pristupne točke svake mreže WiFi4EU
-podržava IEEE 802.1x
-u skladu je s normom IEEE 802.11ac Wave I
-podržava IEEE 802.11r
-podržava IEEE 802.11k
-podržava IEEE 802.11v
-u mogućnosti je raditi s najmanje 50 krajnjih korisnika istovremeno bez pada kvalitete usluge
-ima najmanje tehnologiju 2x2 višestrukih ulaza i višestrukih izlaza (MIMO)
-u skladu je s programom Hotspot 2.0 (programom certificiranja „Passpoint” udruženja Wi-Fi Alliance)</t>
  </si>
  <si>
    <t>Internet poveznice</t>
  </si>
  <si>
    <t>Elem.</t>
  </si>
  <si>
    <t>Trajanje jamstva (mj)</t>
  </si>
  <si>
    <t xml:space="preserve">Ponuditelj je dužan kreirati specifikaciju sve ponuđene opreme prema danim predlošcima. Ponuditelj je dužan predložak umnožiti za svaki ponuđeni tip opreme iz Troškovnika.
Svi ponuđeni sustavi moraju biti svedeni na jedinične elemente sa svojim part numberima.
Ponuditelj može za svaki sustav/proizvod kreirati proizvoljni broj elemenata i redaka.
</t>
  </si>
  <si>
    <t>Svaki predložak se odnosi na jedan komad opreme iz Troškovnika.</t>
  </si>
  <si>
    <t>Tehničke karakteristike</t>
  </si>
  <si>
    <t>Količ.</t>
  </si>
  <si>
    <t>-Uređaj podržava 2x2:2 tehnologiju prostornih tokova na 2.4 i 5 GHz</t>
  </si>
  <si>
    <t>-Uređaj podržava 256-QAM modulaciju signala</t>
  </si>
  <si>
    <t>-Uređaj podržava IEEE 802.11a/b/g/n/ac standard</t>
  </si>
  <si>
    <t>-Uređaj je predviđen za vanjsko korištenje i kućište ima najmanje IP67 certifikat</t>
  </si>
  <si>
    <t>-Uređaj mora biti ponuđen sa pratećom softverskom podrškom u trajanju od minimalno 60 mj. Softverska podrška mora biti tipa koja omogućuje minimalno sljedeće mogućnosti: prava na nove verzije softvera, prava na zakrpe</t>
  </si>
  <si>
    <t>-jamstvo - minimalno 60 mj</t>
  </si>
  <si>
    <t>-Uređaj ima ugrađena dva radija za bežičnu mrežu; jedan za 2.4GHz mrežu, drugi za 5GHz mrežu</t>
  </si>
  <si>
    <t>-podrška za sljedeće standarde sukladnosti: EN 60601-1-2, RoHS</t>
  </si>
  <si>
    <t xml:space="preserve">-Uređaj podržava PoE-Out  prema 802.3af standardu </t>
  </si>
  <si>
    <t>-uređaj mora imati integrirane antene u sebi (vanjske antene nisu dozvoljene)</t>
  </si>
  <si>
    <t>-maksimalne dimenzije bazne stanice: širina 300mm, duljina 250mm, debljina 75mm</t>
  </si>
  <si>
    <t>-maksimalna potrošnja struje 14W</t>
  </si>
  <si>
    <t>-Uz uređaj se isporučuje odgovarajući nosač za instalaciju na zid</t>
  </si>
  <si>
    <t>-podrška za automatski odabir kanala</t>
  </si>
  <si>
    <t>-podrška za minimalno sljedeće tipove tunela: L2 over GRE, PPPoE</t>
  </si>
  <si>
    <t>-minimalni podržani protokoli za autentikaciju: Radius, 802.1.x, LDAP</t>
  </si>
  <si>
    <t>-pojačanje antene - minimalno 5 dBi na 5Ghz i 5 dBi na 2.4 GHz</t>
  </si>
  <si>
    <t>-pojačanje antene - minimalno 12 dBi na 5Ghz i 10 dBi na 2.4 GHz</t>
  </si>
  <si>
    <t>-Uređaj ima ugrađenu sektor antenu u minimalnom podržanom rasponu od 95 do 120 stupnjeva</t>
  </si>
  <si>
    <t>-Uređaj podržava IEEE 802.11a/b/g/n/ac wave 2 standard</t>
  </si>
  <si>
    <t>-uređaj dolazi sa pripadajućim PoE injektorom</t>
  </si>
  <si>
    <t>-Uređaj ima jednu ili više omnidirekcijskih antena</t>
  </si>
  <si>
    <t>-Uređaj ima antene sa podrškom za usmjeravanje signala u određenom smjeru (beamforming)</t>
  </si>
  <si>
    <t>-ugrađeni dvojni operativni sustav (aktivni/pričuvni)</t>
  </si>
  <si>
    <t>-Uređaj podržava 2x2:2 tehnologiju prostornih tokova</t>
  </si>
  <si>
    <t>-maksimalna potrošnja struje 15W</t>
  </si>
  <si>
    <t>-kontroler sustava može biti isporučen kao fizički uređaj, kao virtualni uređaj za lokalnu instalaciju ili kao virtualni uređaj u cloudu (cloud može biti isključivo od proizvođača sustava)</t>
  </si>
  <si>
    <t>-sve licence moraju biti ponuđene sa pratećom softverskom podrškom u trajanju od minimalno 60 mjeseci. Softverska podrška mora biti tipa koja omogućuje minimalno sljedeće mogućnosti: prava na nove verzije softvera, prava na zakrpe</t>
  </si>
  <si>
    <t>-podrška za zasebne captive portale prema zadanom SSID-u</t>
  </si>
  <si>
    <t>-Integracija sa sustavom mapa "Google maps" na način da se u sučelju kontrolera mogu vizualizirati pozicije baznih stanica na interaktivnoj karti</t>
  </si>
  <si>
    <t>-Kontroler omogućava definiranje različitih fizičkih lokacija</t>
  </si>
  <si>
    <t>-Kontroler omogućava konfiguriranje različitih bežičnih mreža (SSID-a) po različitim lokacijama</t>
  </si>
  <si>
    <t>-Kontroler omogućava konfiguriranje različitih sigurnosnih postavki na različitim lokacijama (Open, WPA, WPA2)</t>
  </si>
  <si>
    <t xml:space="preserve">-Mogućnost analize prometa po lokacijama, grupama pristupnih uređaja, bežičnim mrežama, pojedinom pristupnom uređaju </t>
  </si>
  <si>
    <t>-Mogućnost praćenja stanje veze klijenata (stanje veze, količina prometa, omjer signal/šum, trenutna brzina prijenosa)</t>
  </si>
  <si>
    <t>-Mogućnost zabrane razmjene podataka između različitih korisnika na istoj mreži</t>
  </si>
  <si>
    <t>-Mogućnost usmjeravanja korisnika sa 2.4 GHz mreže na 5GHz mrežu</t>
  </si>
  <si>
    <t>-Mogućnost balansiranja klijenata na 2.4 i 5 GHz radijskim sučeljima</t>
  </si>
  <si>
    <t>-Mogućnost pravednog pristupa kanalu</t>
  </si>
  <si>
    <t>-podrška za konfiguraciju Hotspota za goste (preusmjeravanje na određenu web stranicu, ograničenja na količinu prometa, vrijeme spajanja)</t>
  </si>
  <si>
    <t>-uključen captive portal sa podrškom za socijalne mreže, sa podrškom za aktivni direktorij, sa podrškom za privremene vaučere te sa podrškom za  sustav sigurne autorizacije i naplate kartica putem Interneta (payment gateway)</t>
  </si>
  <si>
    <t xml:space="preserve">-sustav mora biti od istog proizvođača kao i proizvođač svih ponuđenih baznih stanica. </t>
  </si>
  <si>
    <t>-pojačanje antene - minimalno 16 dBi</t>
  </si>
  <si>
    <t xml:space="preserve">-minimalno 1x GbE ugrađenih portova (RJ45) sa podrškom za  PoE prema 802.3af standardu </t>
  </si>
  <si>
    <t>-minimalno 200 Mbps stvarne TCP/IP propusnosti</t>
  </si>
  <si>
    <t>-Uređaj podržava 2x2 MIMO tehnologiju</t>
  </si>
  <si>
    <t>-podrška za OFDM način kodiranja podataka</t>
  </si>
  <si>
    <t>-podrška za nelicencirani radijski spektar</t>
  </si>
  <si>
    <t>-podrška za proizvoljno definiranje širine radijskog kanala u minimalnom opsegu od 5Mhz do 40Mhz</t>
  </si>
  <si>
    <t>-minimalna ostvariva ukupna snaga radio odašiljača - 30 dBm</t>
  </si>
  <si>
    <t>-Uređaj je predviđen za vanjsko korištenje i kućište ima najmanje IP55 certifikat</t>
  </si>
  <si>
    <t>-maksimalna potrošnja struje 10W</t>
  </si>
  <si>
    <t>-podrška za 128 bitnu AES enkripciju</t>
  </si>
  <si>
    <t>-podrška za minimalno sljedeće QoS mehanizme: prioritizacija prema DSCP, CoS, VLAN ID, IP i MAC adresi</t>
  </si>
  <si>
    <t>-tip antene - integrirana</t>
  </si>
  <si>
    <t>-tip antene - parabola</t>
  </si>
  <si>
    <t>-minimalni dijametar parabole - 450mm</t>
  </si>
  <si>
    <t>-mogućnost montaže u 19" rack</t>
  </si>
  <si>
    <t>-veličina MAC adresne tablice - min 7500</t>
  </si>
  <si>
    <t>-jamstvo na uređaj - min 60mj</t>
  </si>
  <si>
    <t>-podrška za prioritizaciju prometa prema DSCP vrijednosti ili IEEE 802.1p klasifikaciji</t>
  </si>
  <si>
    <t>-podrška za 802.3X</t>
  </si>
  <si>
    <t>-podrška za upravljanje preko web sučelja putem HTTPS-a</t>
  </si>
  <si>
    <t>-podrška za jumbo pakete</t>
  </si>
  <si>
    <t>-podrška za SNMP, NTP, STP, RSTP</t>
  </si>
  <si>
    <t>-minimalno 8x RJ45 portova GbE (od čega minimalno 4 porta sa podrškom za PoE+)</t>
  </si>
  <si>
    <t>-kapacitet preklapanja - min 15Gbps (non blocking, full duplex)</t>
  </si>
  <si>
    <t>-srednje vrijeme do otkaza uređaja (MTBF) minimalno 1 milijun sati</t>
  </si>
  <si>
    <t>-minimalna dostupna snaga za PoE portove - 65W</t>
  </si>
  <si>
    <t>-minimalno 8x GbE ugrađenih portova (RJ45)</t>
  </si>
  <si>
    <t>-minimalno 1x GbE ugrađenih portova (SFP)</t>
  </si>
  <si>
    <t>-količina sistemske memorije - min 1GB</t>
  </si>
  <si>
    <t>-ugrađena flash memorija - min 100MB</t>
  </si>
  <si>
    <t>-broj podržanih IPSec tunela - min 500</t>
  </si>
  <si>
    <t>Oprema</t>
  </si>
  <si>
    <t>-širina 19" rack</t>
  </si>
  <si>
    <t>-visina minimalno 9U</t>
  </si>
  <si>
    <t>-staklena vrata sa mehanizmom za zaključavanje</t>
  </si>
  <si>
    <t>-vodilica kabela 1U</t>
  </si>
  <si>
    <t>-modularni prespojni panel 1U</t>
  </si>
  <si>
    <t>-polica 1U minimalne nosivosti 15kg</t>
  </si>
  <si>
    <t>-rack strujna letva sa prenaponskom zaštitom, minimalno 5x šuko</t>
  </si>
  <si>
    <t>Snimanje, planiranje i projektiranje</t>
  </si>
  <si>
    <t>Puštanje u rad</t>
  </si>
  <si>
    <t>-dodatna optimizacija svih podsustava prema potrebama i nahođenju naručitelja</t>
  </si>
  <si>
    <t>-testiranje svih podsustava prema potrebama i nahođenju naručitelja</t>
  </si>
  <si>
    <t>-puštanje u rad cijelog sustava</t>
  </si>
  <si>
    <t>Ostali radovi</t>
  </si>
  <si>
    <t>-ostali zahvati koji nisu izrijekom navedeni na ovom popisu radova, a možebitno se mogu pojaviti u tijeku projekta kao neizbježni i usko vezani radovi uz radove na ovom popisu</t>
  </si>
  <si>
    <t>Dokumentacija</t>
  </si>
  <si>
    <t>-izrada projektne dokumentacije za sve instalirane sustave (topologija, sheme, tabele, adresiranje, opisi izvedenog stanje, itd.)</t>
  </si>
  <si>
    <t>-izrada dokumenta sa svim pristupima sustava uključujući i zaporkama</t>
  </si>
  <si>
    <t>-koordinacija zahvata na telekom priključcima</t>
  </si>
  <si>
    <t>Radovi na pasivnoj mreži</t>
  </si>
  <si>
    <t>-ugradnja ponuđenih mrežnih ormara i sve prateće ponuđene opreme kao i ugradnju mrežne opreme koju naručitelj već posjeduje u iste mrežne ormare, a sve prema potrebama i nahođenju naručitelja (nakon konzultacija sa istim)</t>
  </si>
  <si>
    <t>-izrada projekta LAN i WAN mreže na svim lokacijama koja će uključivati sve mrežne servise. Izrada plana adresne sheme, linkova, ruta, VLAN-ova, trunkova, QoS-a, Access lista, plana mrežnih servisa (DHCP, DNS, VPN, itd.), itd.</t>
  </si>
  <si>
    <t>Implementacija preklopnika i routera/firewalla</t>
  </si>
  <si>
    <t>-konfiguracija i ugradnja ponuđenih preklopnika, a prema projektu LAN mreže, a sve prema potrebama i nahođenju naručitelja (nakon konzultacija sa istim)</t>
  </si>
  <si>
    <t>-konfiguracija i ugradnja ponuđenih routera/vatrozida, a prema projektu WAN mreže, a sve prema potrebama i nahođenju naručitelja (nakon konzultacija sa istim)</t>
  </si>
  <si>
    <t>-izrada backupa svih konfiguracija instaliranih uređaja</t>
  </si>
  <si>
    <t>-konfiguracija, kalibracija i testiranje mikrovalnih linkova, a sve prema potrebama i nahođenju naručitelja (nakon konzultacija sa istim)</t>
  </si>
  <si>
    <t>-postavljanje sigurnosnih aspekata prema izrađenom planu</t>
  </si>
  <si>
    <t>-postavljanje restrikcija i prioritizacija pojedinog prometa prema izrađenom planu</t>
  </si>
  <si>
    <t>Ponuditelj se odgovorom “DA” u stupcu “Zahtjev ispunjen” obvezuje na nuđenje opreme i radova koja minimalno ispunjava traženi tehnički zahtjev te na ispunjenje tražene usluge. Ukoliko se pregledom utvrdi da je na neki od postavljenih upita odgovor “NE” ili uopće nije odgovoreno na postavljeni upit ponuda će biti odbijena.</t>
  </si>
  <si>
    <t>Podaci ponuditelja</t>
  </si>
  <si>
    <t>Mjesto i datum</t>
  </si>
  <si>
    <t>_______________________</t>
  </si>
  <si>
    <t>___________________________</t>
  </si>
  <si>
    <t xml:space="preserve">Pečat i potpis ovlaštene osobe ponuditelja
(upisati ime, prezime i funkciju)
</t>
  </si>
  <si>
    <t>PONUDBENI LIST</t>
  </si>
  <si>
    <t>Troškovnik</t>
  </si>
  <si>
    <t>Broj računa (IBAN)</t>
  </si>
  <si>
    <t>Naziv</t>
  </si>
  <si>
    <t>Adresa</t>
  </si>
  <si>
    <t>OIB</t>
  </si>
  <si>
    <t>Ponuditelj je u sustavu PDV-a (DA / NE)</t>
  </si>
  <si>
    <t>Adresa za dostavu pošte</t>
  </si>
  <si>
    <t>E-pošta</t>
  </si>
  <si>
    <t>Kontakt osoba i telefonski broj</t>
  </si>
  <si>
    <t>Faks</t>
  </si>
  <si>
    <t>Rok valjanosti ponude</t>
  </si>
  <si>
    <t>-maksimalne dimenzije bazne stanice: širina 200mm, duljina 200mm, debljina 50mm</t>
  </si>
  <si>
    <t>-jamstvo - minimalno 36 mj</t>
  </si>
  <si>
    <t>-broj podržanih VLAN-ova - minimalno 64</t>
  </si>
  <si>
    <t>-Uređaj je predviđen za unutarnje korištenje</t>
  </si>
  <si>
    <t>-minimalno 500 Mbps stvarne TCP/IP propusnosti</t>
  </si>
  <si>
    <t>-podrška za proizvoljno definiranje širine radijskog kanala u minimalnom opsegu od 20Mhz do 80Mhz</t>
  </si>
  <si>
    <t>-minimalna ostvariva ukupna snaga radio odašiljača - 26 dBm</t>
  </si>
  <si>
    <t>-pojačanje antene - minimalno 24 dBi</t>
  </si>
  <si>
    <t>-srednje vrijeme do otkaza uređaja (MTBF) minimalno 1 milijun sati na 25 stupnjeva celzija</t>
  </si>
  <si>
    <t>-podrška za radnu temperaturu okoline u minimalnom rasponu od -30C do +60 C</t>
  </si>
  <si>
    <t>-Uređaj može raditi samostalno bez kontrolera ili može biti u potpunosti upravljan iz dediciranog kontrolera</t>
  </si>
  <si>
    <t>-podrška za radnu temperaturu okoline u minimalnom rasponu od 0C do +50 C</t>
  </si>
  <si>
    <t>-podrška za radnu temperaturu okoline u minimalnom rasponu od -30C do +50 C</t>
  </si>
  <si>
    <t>1.1. Wi-Fi bazna stanica za vanjsku uporabu - TIP1</t>
  </si>
  <si>
    <t>-podrška za Wi-Fi Multimedia (WMM) QoS</t>
  </si>
  <si>
    <t>-Uređaj mora biti certificiran za rad sa ponuđenim Wi-Fi kontrolerom</t>
  </si>
  <si>
    <t>1.2. Wi-Fi bazna stanica za vanjsku uporabu - TIP2</t>
  </si>
  <si>
    <t>-Kontroler mora biti certificiran za rad sa ponuđenim Wi-Fi baznim stanicama</t>
  </si>
  <si>
    <t>-Kontroler mora biti certificiran za rad sa ponuđenim baznim stanicama za mikrovalne linkove</t>
  </si>
  <si>
    <t>-Kontroler omogućava centralni nadzor i upravljanje Wi-Fi baznim stanicama</t>
  </si>
  <si>
    <t>-Kontroler ima podršku odnosno kapacitet za najmanje 1000 Wi-Fi baznih stanica</t>
  </si>
  <si>
    <t>-Kontroler je isporučan sa licencama za nadzor i upravljanje sa minimalno 100 Wi-Fi baznih stanica</t>
  </si>
  <si>
    <t>-podrška za nadogradnju softvera višestrukih Wi-Fi baznih stanica odjednom</t>
  </si>
  <si>
    <t>-mogućnost za predkonfiguaciju Wi-Fi baznih stanica na način da budu automatski dodane u upravljački sustava Wi-Fi kontrolera čim dobiju mrežnu vezu</t>
  </si>
  <si>
    <t>-Mogućnost pristupa Wi-Fi mreži kroz društvene mreže Facebook, Google+, Office365</t>
  </si>
  <si>
    <t>-mogućnost nadglednja rada Wi-Fi baznih stanica sa ispisanim vrijedostima propusnosti i latencije svake pojedine bazne stanice.</t>
  </si>
  <si>
    <t>-podrška za pregled i praćenje inventara Wi-Fi uređaja</t>
  </si>
  <si>
    <t>-Uređaj mora biti od istog proizvođača kao i Wi-Fi bazne stanice za unutarnju i vanjsku uporabu</t>
  </si>
  <si>
    <t xml:space="preserve">-izrada snimke postojećeg stanja žičane i bežične mreže, konzultacije sa naručiteljem o stvarnim potrebama i pozicijama WIFI4EU hotspotovima, izrada projekta implementacije cijelog sustava sa shemama, koracima, zahvatima, ulogama, odgovornostima, ograničenjima, utjecaju na postojeći rad sustava
</t>
  </si>
  <si>
    <t>-ugradnja i uzemljenje ponuđenih Wi-Fi baznih stanica i baznih stanica za mikrovalne linkove sa svim pratećim radovima na zidove, krovove te stupove (uključivo sa svim montažnim materijalom - nosači, oprema za uzemljenje, vijci, brtve, vodotjesne kutije te uključenim troškom dizalice). Ugradnju je potrebno izvršiti prema potrebama i nahođenju naručitelja (nakon konzultacija sa istim)</t>
  </si>
  <si>
    <t>Montaža Wi-Fi i Mikrovalnih baznih stanica</t>
  </si>
  <si>
    <t>Konfiguracija Wi-Fi i Mikrovalnih baznih stanica</t>
  </si>
  <si>
    <t>-konfiguracija i kalibracija ponuđenih Wi-Fi baznih stanica, a sve prema potrebama i nahođenju naručitelja (nakon konzultacija sa istim)</t>
  </si>
  <si>
    <t>-implementacija ponuđenog Wi-Fi kontrolera, a sve prema potrebama i nahođenju naručitelja (nakon konzultacija sa istim)</t>
  </si>
  <si>
    <t>-podešavanje WIFI4EU SSID-a i drugih ograničenih SSID-a po potrebama</t>
  </si>
  <si>
    <t>Implementacija WIFI4EU mreže FAZA1</t>
  </si>
  <si>
    <t>-podešavanje captive portala, HTTPS-a, automatske reregistracije i ostalih predefiniranih WIFI4EU zahtjeva</t>
  </si>
  <si>
    <t>Implementacija WIFI4EU mreže FAZA2</t>
  </si>
  <si>
    <t>-Spajanje na centralni EU autentikacijski sustav i sustav za praćenje (uključivo sa rekonfiguracijom kontrolera, bazih stanica i implementacijom hotspot 2.0 funkcionalnosti u sukladnosti sa WIFI4EU naputcima)</t>
  </si>
  <si>
    <t>Wi-Fi bazna stanica za vanjsku uporabu - TIP2</t>
  </si>
  <si>
    <t>Wi-Fi bazna stanica za unutarnju uporabu - TIP1 sa PoE injektorom</t>
  </si>
  <si>
    <t>Wi-Fi kontroler</t>
  </si>
  <si>
    <t>-sve ponuđene licence moraju biti iz javno dostupnih kataloga namjenjenih za redovno tržište te iste moraju biti namjenjene za akademski sektor, za javni sektor i slične povlaštene organizacije</t>
  </si>
  <si>
    <t>Wi-Fi bazna stanica za vanjsku uporabu - TIP1</t>
  </si>
  <si>
    <t xml:space="preserve">Ponuditelj je unijeti jednu ili više internet poveznica na web stranice proizvođača opreme i na web stranice of Wi-Fi Alliance, a putem kojih se dokazuje da svaka ponuđena Wi-Fi bazna stanica udovoljava sljedećim minimalnim tehničkim kriterijama danim od strane WIFI4EU:
</t>
  </si>
  <si>
    <t>Za posljednji kriterij (Passpoint), ponuditelj može unijeti samo poveznicu za specifičnu stranicu od Wi-Fi Alliance na kojoj će biti vidljivo da ponuđena Wi-Fi bazna stanica posjeduje Passpoint certifikat.</t>
  </si>
  <si>
    <t>Za sve osim zadnjeg kriterija (Passpoint), ponuditelj može unijeti samo poveznice na službene web stranice proizvođača opreme, unošenje poveznica na neke treće internet stranice nije dopušteno.</t>
  </si>
  <si>
    <t>Ponuditelj je slobodan unijeti proizvoljni broj poveznica za svaki ponuđeni tip Wi-Fi baznih stanica.</t>
  </si>
  <si>
    <t>Ponuditelj je dužan poveznicama dokazati sve gore navedene tehničke kriterije.</t>
  </si>
  <si>
    <t>Ponuditelj je dužan umnožiti dani predložak za poveznice za svaki ponuđeni tip Wi-Fi baznih stanica.</t>
  </si>
  <si>
    <t>Ponuditelj nije dužan poveznicama dokazati ciklus potpore dulji od 5 godina jer je taj uvjet zadovoljen traženim uvjetom od 5 godina jamstva za svaku Wi-Fi baznu stanicu.</t>
  </si>
  <si>
    <t>Ukoliko postoji part number nekog elementa stavke, dovoljno je upisati samo njega, bez skraćenih specifikacija, ukoliko ne postoji part number, potrebno je unijeti skraćene specifikacije, a dopušteno je unijeti i oboje.</t>
  </si>
  <si>
    <t>-ugradnja 170m oklopljenog mrežnog kabela Cat5e sa svim pratećim radovima na zidove, telekomunikacijske i strujne kanale, krovove te stupove (uključivo sa samim kabelom i svim montažnim materijalom - kanalice, cijevi, sajle, brtve, zatezači, vezice, vijci, gips, itd). Ugradnju je potrebno izvršiti prema potrebama i nahođenju naručitelja (nakon konzultacija sa istim)</t>
  </si>
  <si>
    <t>-ugradnja i testiranje 9 kom oklopljenih keystone modula u postojeće i ponuđene mrežne ormare (uključivo sa samim keystone modulima)</t>
  </si>
  <si>
    <t>-ugradnja 19 kom oklopljenih prespojnih kabela različite duljine u postojeće i ponuđene mrežne ormare (uključivo sa samim prespojnim kabelima)</t>
  </si>
  <si>
    <t>1.3. Wi-Fi bazna stanica za unutarnju uporabu - TIP1 sa PoE injektorom</t>
  </si>
  <si>
    <t>1.4. Wi-Fi kontroler</t>
  </si>
  <si>
    <t>1.5. Bazna stanica za mikrovalni link - TIP1</t>
  </si>
  <si>
    <t>1.6. Bazna stanica za mikrovalni link - TIP2</t>
  </si>
  <si>
    <t>1.7. Mrežni preklopnik - TIP1</t>
  </si>
  <si>
    <t>1.8. Ruter/Vatrozid - TIP1</t>
  </si>
  <si>
    <t>1.9. Mrežni ormar sa opremom - TIP1</t>
  </si>
  <si>
    <t>1.10. Implementacija sustava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</si>
</sst>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charset val="238"/>
      <scheme val="minor"/>
    </font>
    <font>
      <sz val="11"/>
      <color theme="1"/>
      <name val="Calibri"/>
      <family val="2"/>
      <scheme val="minor"/>
    </font>
    <font>
      <sz val="8"/>
      <name val="Arial"/>
      <family val="2"/>
      <charset val="238"/>
    </font>
    <font>
      <sz val="11"/>
      <color theme="1"/>
      <name val="Calibri"/>
      <family val="2"/>
      <charset val="238"/>
      <scheme val="minor"/>
    </font>
    <font>
      <b/>
      <sz val="9"/>
      <color theme="1"/>
      <name val="Arial"/>
      <family val="2"/>
      <charset val="238"/>
    </font>
    <font>
      <sz val="8"/>
      <color theme="1"/>
      <name val="Arial"/>
      <family val="2"/>
      <charset val="238"/>
    </font>
    <font>
      <b/>
      <sz val="8"/>
      <color theme="1"/>
      <name val="Arial"/>
      <family val="2"/>
      <charset val="238"/>
    </font>
    <font>
      <b/>
      <sz val="10"/>
      <color theme="1"/>
      <name val="Arial"/>
      <family val="2"/>
      <charset val="238"/>
    </font>
    <font>
      <b/>
      <sz val="12"/>
      <color theme="1"/>
      <name val="Arial"/>
      <family val="2"/>
      <charset val="238"/>
    </font>
    <font>
      <b/>
      <sz val="11"/>
      <color theme="1"/>
      <name val="Arial"/>
      <family val="2"/>
      <charset val="238"/>
    </font>
    <font>
      <sz val="11"/>
      <color theme="1"/>
      <name val="Arial"/>
      <family val="2"/>
      <charset val="238"/>
    </font>
    <font>
      <sz val="10"/>
      <name val="Arial"/>
      <family val="2"/>
      <charset val="238"/>
    </font>
    <font>
      <sz val="9"/>
      <color theme="1"/>
      <name val="Arial"/>
      <family val="2"/>
      <charset val="238"/>
    </font>
    <font>
      <sz val="10"/>
      <color theme="1"/>
      <name val="Arial"/>
      <family val="2"/>
      <charset val="238"/>
    </font>
    <font>
      <b/>
      <sz val="9"/>
      <color theme="0"/>
      <name val="Arial"/>
      <family val="2"/>
      <charset val="238"/>
    </font>
    <font>
      <b/>
      <sz val="10"/>
      <color theme="0"/>
      <name val="Arial"/>
      <family val="2"/>
      <charset val="238"/>
    </font>
    <font>
      <sz val="11"/>
      <color theme="1"/>
      <name val="Calibri"/>
      <family val="2"/>
      <scheme val="minor"/>
    </font>
    <font>
      <sz val="11"/>
      <name val="Arial"/>
      <family val="2"/>
      <charset val="238"/>
    </font>
    <font>
      <sz val="9"/>
      <name val="Arial"/>
      <family val="2"/>
      <charset val="238"/>
    </font>
    <font>
      <b/>
      <sz val="12"/>
      <color rgb="FF000000"/>
      <name val="Arial"/>
      <family val="2"/>
      <charset val="238"/>
    </font>
    <font>
      <b/>
      <sz val="10"/>
      <color rgb="FF000000"/>
      <name val="Arial"/>
      <family val="2"/>
      <charset val="238"/>
    </font>
    <font>
      <b/>
      <sz val="14"/>
      <color theme="1"/>
      <name val="Calibri"/>
      <family val="2"/>
      <charset val="238"/>
      <scheme val="minor"/>
    </font>
    <font>
      <b/>
      <sz val="11"/>
      <color theme="1"/>
      <name val="Calibri"/>
      <family val="2"/>
      <scheme val="minor"/>
    </font>
    <font>
      <sz val="10"/>
      <color rgb="FF000000"/>
      <name val="Arial"/>
      <family val="2"/>
    </font>
    <font>
      <sz val="8"/>
      <color theme="1"/>
      <name val="Arial"/>
      <family val="2"/>
    </font>
    <font>
      <sz val="11"/>
      <color theme="0"/>
      <name val="Calibri"/>
      <family val="2"/>
      <charset val="238"/>
      <scheme val="minor"/>
    </font>
    <font>
      <b/>
      <sz val="11"/>
      <color theme="1"/>
      <name val="Arial"/>
      <family val="2"/>
    </font>
  </fonts>
  <fills count="5">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theme="0" tint="-0.49998474074526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4">
    <xf numFmtId="0" fontId="0" fillId="0" borderId="0"/>
    <xf numFmtId="0" fontId="3" fillId="0" borderId="0"/>
    <xf numFmtId="0" fontId="16" fillId="0" borderId="0"/>
    <xf numFmtId="0" fontId="16" fillId="0" borderId="0"/>
  </cellStyleXfs>
  <cellXfs count="102">
    <xf numFmtId="0" fontId="0" fillId="0" borderId="0" xfId="0"/>
    <xf numFmtId="0" fontId="8" fillId="0" borderId="0" xfId="0" applyFont="1" applyAlignment="1">
      <alignment vertical="center"/>
    </xf>
    <xf numFmtId="0" fontId="9" fillId="0" borderId="0" xfId="0" applyFont="1" applyAlignment="1">
      <alignment horizontal="left" vertical="center"/>
    </xf>
    <xf numFmtId="0" fontId="10" fillId="0" borderId="0" xfId="0" applyFont="1"/>
    <xf numFmtId="0" fontId="10" fillId="0" borderId="0" xfId="0" applyFont="1" applyAlignment="1">
      <alignment horizontal="center" vertical="top"/>
    </xf>
    <xf numFmtId="0" fontId="14" fillId="3" borderId="0" xfId="0" applyFont="1" applyFill="1" applyBorder="1" applyAlignment="1">
      <alignment horizontal="left" vertical="top" wrapText="1"/>
    </xf>
    <xf numFmtId="0" fontId="15" fillId="3" borderId="0" xfId="0" applyFont="1" applyFill="1" applyBorder="1" applyAlignment="1">
      <alignment horizontal="center" vertical="center" wrapText="1"/>
    </xf>
    <xf numFmtId="0" fontId="12" fillId="0" borderId="2" xfId="0" applyFont="1" applyBorder="1" applyAlignment="1">
      <alignment horizontal="center" vertical="center" wrapText="1"/>
    </xf>
    <xf numFmtId="0" fontId="4" fillId="0" borderId="1" xfId="0" applyFont="1" applyBorder="1" applyAlignment="1">
      <alignment vertical="center" wrapText="1"/>
    </xf>
    <xf numFmtId="0" fontId="12" fillId="0" borderId="4" xfId="0" applyFont="1" applyBorder="1" applyAlignment="1">
      <alignment horizontal="center" vertical="center" wrapText="1"/>
    </xf>
    <xf numFmtId="0" fontId="12" fillId="0" borderId="1" xfId="0" applyFont="1" applyBorder="1" applyAlignment="1">
      <alignment horizontal="right" vertical="center" wrapText="1"/>
    </xf>
    <xf numFmtId="0" fontId="7" fillId="0" borderId="0" xfId="0" applyFont="1" applyBorder="1" applyAlignment="1">
      <alignment horizontal="justify" vertical="center" wrapText="1"/>
    </xf>
    <xf numFmtId="0" fontId="7" fillId="0" borderId="1" xfId="0" applyFont="1" applyBorder="1" applyAlignment="1">
      <alignment horizontal="right" vertical="center" wrapText="1"/>
    </xf>
    <xf numFmtId="0" fontId="9" fillId="0" borderId="6" xfId="0" applyFont="1" applyBorder="1" applyAlignment="1">
      <alignment horizontal="center" vertical="center" wrapText="1"/>
    </xf>
    <xf numFmtId="0" fontId="7" fillId="0" borderId="8" xfId="0" applyFont="1" applyBorder="1" applyAlignment="1">
      <alignment vertical="center" wrapText="1"/>
    </xf>
    <xf numFmtId="0" fontId="7" fillId="0" borderId="3" xfId="0" applyFont="1" applyBorder="1" applyAlignment="1">
      <alignment vertical="center" wrapText="1"/>
    </xf>
    <xf numFmtId="0" fontId="7" fillId="0" borderId="1" xfId="0" applyFont="1" applyBorder="1" applyAlignment="1">
      <alignment vertical="center" wrapText="1"/>
    </xf>
    <xf numFmtId="0" fontId="5" fillId="0" borderId="0" xfId="0" applyFont="1" applyBorder="1" applyAlignment="1">
      <alignment horizontal="center" vertical="top"/>
    </xf>
    <xf numFmtId="49" fontId="14" fillId="3" borderId="0" xfId="0" applyNumberFormat="1" applyFont="1" applyFill="1" applyBorder="1" applyAlignment="1">
      <alignment horizontal="left" vertical="top"/>
    </xf>
    <xf numFmtId="49" fontId="11" fillId="0" borderId="0" xfId="0" applyNumberFormat="1" applyFont="1" applyAlignment="1">
      <alignment horizontal="left" vertical="top" wrapText="1"/>
    </xf>
    <xf numFmtId="49" fontId="14" fillId="3" borderId="0" xfId="0" applyNumberFormat="1" applyFont="1" applyFill="1" applyBorder="1" applyAlignment="1">
      <alignment horizontal="left" vertical="top" wrapText="1"/>
    </xf>
    <xf numFmtId="49" fontId="2" fillId="0" borderId="1" xfId="0" quotePrefix="1" applyNumberFormat="1" applyFont="1" applyBorder="1" applyAlignment="1">
      <alignment horizontal="left" vertical="top" wrapText="1"/>
    </xf>
    <xf numFmtId="0" fontId="10" fillId="0" borderId="0" xfId="0" applyFont="1"/>
    <xf numFmtId="0" fontId="10" fillId="0" borderId="0" xfId="0" applyFont="1" applyAlignment="1"/>
    <xf numFmtId="0" fontId="10" fillId="0" borderId="1" xfId="0" applyFont="1" applyBorder="1" applyAlignment="1"/>
    <xf numFmtId="0" fontId="10" fillId="0" borderId="1" xfId="0" applyFont="1" applyBorder="1"/>
    <xf numFmtId="49" fontId="2" fillId="0" borderId="1" xfId="0" applyNumberFormat="1" applyFont="1" applyBorder="1" applyAlignment="1">
      <alignment horizontal="left" vertical="top" wrapText="1"/>
    </xf>
    <xf numFmtId="0" fontId="6" fillId="0" borderId="1" xfId="0" applyFont="1" applyBorder="1" applyAlignment="1">
      <alignment horizontal="left" vertical="top" wrapText="1"/>
    </xf>
    <xf numFmtId="49" fontId="17" fillId="0" borderId="0" xfId="0" applyNumberFormat="1" applyFont="1" applyAlignment="1">
      <alignment horizontal="left" vertical="top" wrapText="1"/>
    </xf>
    <xf numFmtId="49" fontId="17" fillId="0" borderId="0" xfId="0" applyNumberFormat="1" applyFont="1" applyAlignment="1">
      <alignment horizontal="left" vertical="top"/>
    </xf>
    <xf numFmtId="49" fontId="2" fillId="0" borderId="2" xfId="2" applyNumberFormat="1" applyFont="1" applyBorder="1" applyAlignment="1">
      <alignment vertical="top" wrapText="1"/>
    </xf>
    <xf numFmtId="49" fontId="2" fillId="0" borderId="2" xfId="0" applyNumberFormat="1" applyFont="1" applyBorder="1" applyAlignment="1">
      <alignment horizontal="left" vertical="top" wrapText="1"/>
    </xf>
    <xf numFmtId="49" fontId="2" fillId="0" borderId="0" xfId="0" applyNumberFormat="1" applyFont="1" applyBorder="1" applyAlignment="1">
      <alignment horizontal="left" vertical="top" wrapText="1"/>
    </xf>
    <xf numFmtId="49" fontId="18" fillId="0" borderId="0" xfId="0" applyNumberFormat="1" applyFont="1" applyAlignment="1">
      <alignment horizontal="left" vertical="top" wrapText="1"/>
    </xf>
    <xf numFmtId="0" fontId="7" fillId="0" borderId="0" xfId="0" applyFont="1" applyBorder="1" applyAlignment="1">
      <alignment horizontal="right" vertical="center" wrapText="1"/>
    </xf>
    <xf numFmtId="0" fontId="7" fillId="0" borderId="16" xfId="0" applyFont="1" applyBorder="1" applyAlignment="1">
      <alignment vertical="center" wrapText="1"/>
    </xf>
    <xf numFmtId="0" fontId="13" fillId="0" borderId="9" xfId="0" applyFont="1" applyBorder="1" applyAlignment="1">
      <alignment horizontal="center" vertical="center" wrapText="1"/>
    </xf>
    <xf numFmtId="0" fontId="19" fillId="0" borderId="0" xfId="0" applyFont="1" applyAlignment="1">
      <alignment horizontal="left" wrapText="1"/>
    </xf>
    <xf numFmtId="0" fontId="20" fillId="0" borderId="0" xfId="0" applyFont="1" applyBorder="1" applyAlignment="1">
      <alignment horizontal="left" vertical="center" wrapText="1"/>
    </xf>
    <xf numFmtId="0" fontId="20" fillId="0" borderId="0" xfId="0" applyFont="1" applyBorder="1" applyAlignment="1">
      <alignment horizontal="left" vertical="center" wrapText="1"/>
    </xf>
    <xf numFmtId="0" fontId="21" fillId="0" borderId="0" xfId="0" applyFont="1" applyAlignment="1">
      <alignment horizontal="center"/>
    </xf>
    <xf numFmtId="17" fontId="12" fillId="0" borderId="2" xfId="0" applyNumberFormat="1" applyFont="1" applyBorder="1" applyAlignment="1">
      <alignment horizontal="center" vertical="center" wrapText="1"/>
    </xf>
    <xf numFmtId="0" fontId="10" fillId="0" borderId="0" xfId="0" applyFont="1" applyAlignment="1">
      <alignment horizontal="left" vertical="top"/>
    </xf>
    <xf numFmtId="0" fontId="20" fillId="0" borderId="0" xfId="0" applyFont="1" applyAlignment="1">
      <alignment horizontal="left" vertical="top"/>
    </xf>
    <xf numFmtId="0" fontId="20" fillId="0" borderId="0" xfId="0" applyFont="1" applyAlignment="1">
      <alignment horizontal="left" vertical="top" wrapText="1"/>
    </xf>
    <xf numFmtId="0" fontId="20" fillId="0" borderId="0" xfId="0" applyFont="1" applyAlignment="1">
      <alignment horizontal="left" vertical="top" wrapText="1"/>
    </xf>
    <xf numFmtId="0" fontId="9" fillId="0" borderId="15" xfId="0" applyFont="1" applyBorder="1" applyAlignment="1">
      <alignment vertical="center" wrapText="1"/>
    </xf>
    <xf numFmtId="0" fontId="7" fillId="0" borderId="7" xfId="0" applyFont="1" applyBorder="1" applyAlignment="1">
      <alignment vertical="center" wrapText="1"/>
    </xf>
    <xf numFmtId="0" fontId="12" fillId="2" borderId="4" xfId="0" applyFont="1" applyFill="1" applyBorder="1" applyAlignment="1">
      <alignment horizontal="center" vertical="center" wrapText="1"/>
    </xf>
    <xf numFmtId="0" fontId="1" fillId="0" borderId="0" xfId="0" applyFont="1" applyAlignment="1">
      <alignment horizontal="left" vertical="center" indent="1"/>
    </xf>
    <xf numFmtId="0" fontId="22" fillId="0" borderId="0" xfId="0" applyFont="1" applyAlignment="1">
      <alignment horizontal="left" vertical="center" indent="1"/>
    </xf>
    <xf numFmtId="49" fontId="8" fillId="0" borderId="0" xfId="0" applyNumberFormat="1" applyFont="1" applyAlignment="1">
      <alignment vertical="center"/>
    </xf>
    <xf numFmtId="0" fontId="6" fillId="0" borderId="1" xfId="0" applyFont="1" applyBorder="1" applyAlignment="1">
      <alignment horizontal="left" vertical="top" wrapText="1"/>
    </xf>
    <xf numFmtId="49" fontId="24" fillId="0" borderId="1" xfId="0" applyNumberFormat="1" applyFont="1" applyBorder="1" applyAlignment="1">
      <alignment vertical="center" wrapText="1"/>
    </xf>
    <xf numFmtId="0" fontId="6" fillId="0" borderId="3" xfId="0" applyFont="1" applyBorder="1" applyAlignment="1">
      <alignment vertical="top" wrapText="1"/>
    </xf>
    <xf numFmtId="0" fontId="6" fillId="0" borderId="14" xfId="0" applyFont="1" applyBorder="1" applyAlignment="1">
      <alignment vertical="top" wrapText="1"/>
    </xf>
    <xf numFmtId="49" fontId="2" fillId="0" borderId="1" xfId="0" quotePrefix="1"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0" fontId="21" fillId="0" borderId="0" xfId="0" applyFont="1" applyAlignment="1">
      <alignment horizontal="center"/>
    </xf>
    <xf numFmtId="0" fontId="7" fillId="0" borderId="0" xfId="0" applyFont="1" applyBorder="1" applyAlignment="1">
      <alignment horizontal="right" vertical="center" wrapText="1"/>
    </xf>
    <xf numFmtId="0" fontId="6" fillId="0" borderId="3" xfId="0" applyFont="1" applyBorder="1" applyAlignment="1">
      <alignment horizontal="left" vertical="top" wrapText="1"/>
    </xf>
    <xf numFmtId="49" fontId="2" fillId="0" borderId="1" xfId="2" applyNumberFormat="1" applyFont="1" applyBorder="1" applyAlignment="1">
      <alignment vertical="top" wrapText="1"/>
    </xf>
    <xf numFmtId="0" fontId="6" fillId="0" borderId="1" xfId="0" applyFont="1" applyBorder="1" applyAlignment="1">
      <alignment vertical="top" wrapText="1"/>
    </xf>
    <xf numFmtId="0" fontId="22" fillId="0" borderId="0" xfId="0" applyFont="1"/>
    <xf numFmtId="0" fontId="20" fillId="0" borderId="0" xfId="0" applyFont="1" applyAlignment="1">
      <alignment horizontal="left" vertical="top" wrapText="1"/>
    </xf>
    <xf numFmtId="0" fontId="26" fillId="0" borderId="0" xfId="0" applyFont="1" applyAlignment="1">
      <alignment horizontal="left"/>
    </xf>
    <xf numFmtId="0" fontId="7" fillId="0" borderId="0" xfId="0" applyFont="1" applyBorder="1" applyAlignment="1">
      <alignment horizontal="right" vertical="center" wrapText="1"/>
    </xf>
    <xf numFmtId="0" fontId="7" fillId="0" borderId="5" xfId="0" applyFont="1" applyBorder="1" applyAlignment="1">
      <alignment horizontal="right" vertical="center" wrapText="1"/>
    </xf>
    <xf numFmtId="0" fontId="0" fillId="0" borderId="0" xfId="0" applyAlignment="1">
      <alignment horizontal="right" wrapText="1"/>
    </xf>
    <xf numFmtId="0" fontId="25" fillId="4" borderId="1" xfId="0" applyFont="1" applyFill="1" applyBorder="1" applyAlignment="1">
      <alignment horizontal="left"/>
    </xf>
    <xf numFmtId="0" fontId="21" fillId="0" borderId="0" xfId="0" applyFont="1" applyAlignment="1">
      <alignment horizontal="left"/>
    </xf>
    <xf numFmtId="0" fontId="0" fillId="0" borderId="1" xfId="0" applyBorder="1" applyAlignment="1">
      <alignment horizontal="center"/>
    </xf>
    <xf numFmtId="0" fontId="6" fillId="0" borderId="1" xfId="0" applyFont="1" applyBorder="1" applyAlignment="1">
      <alignment horizontal="left" vertical="top" wrapText="1"/>
    </xf>
    <xf numFmtId="0" fontId="6" fillId="0" borderId="3" xfId="0" applyFont="1" applyBorder="1" applyAlignment="1">
      <alignment horizontal="left" vertical="top" wrapText="1"/>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19" fillId="0" borderId="0" xfId="0" applyFont="1" applyAlignment="1">
      <alignment horizontal="left" wrapText="1"/>
    </xf>
    <xf numFmtId="0" fontId="20" fillId="0" borderId="0" xfId="0" applyFont="1" applyAlignment="1">
      <alignment horizontal="left" vertical="top" wrapText="1"/>
    </xf>
    <xf numFmtId="0" fontId="20" fillId="0" borderId="0" xfId="0" applyFont="1" applyBorder="1" applyAlignment="1">
      <alignment horizontal="left" vertical="center" wrapText="1"/>
    </xf>
    <xf numFmtId="0" fontId="9" fillId="0" borderId="26" xfId="0" applyFont="1" applyBorder="1" applyAlignment="1">
      <alignment horizontal="left" vertical="center" wrapText="1"/>
    </xf>
    <xf numFmtId="0" fontId="9" fillId="0" borderId="20" xfId="0" applyFont="1" applyBorder="1" applyAlignment="1">
      <alignment horizontal="left" vertical="center" wrapText="1"/>
    </xf>
    <xf numFmtId="0" fontId="9" fillId="0" borderId="27" xfId="0" applyFont="1" applyBorder="1" applyAlignment="1">
      <alignment horizontal="left" vertical="center" wrapText="1"/>
    </xf>
    <xf numFmtId="0" fontId="13" fillId="0" borderId="8" xfId="0" applyFont="1" applyBorder="1" applyAlignment="1">
      <alignment horizontal="center" vertical="center" wrapText="1"/>
    </xf>
    <xf numFmtId="0" fontId="13" fillId="0" borderId="10" xfId="0" applyFont="1" applyBorder="1" applyAlignment="1">
      <alignment horizontal="center" vertical="center" wrapText="1"/>
    </xf>
    <xf numFmtId="0" fontId="7" fillId="0" borderId="11" xfId="0" applyFont="1" applyBorder="1" applyAlignment="1">
      <alignment horizontal="left" vertical="top"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 xfId="0" applyFont="1" applyBorder="1" applyAlignment="1">
      <alignment horizontal="left" vertical="top" wrapText="1"/>
    </xf>
    <xf numFmtId="0" fontId="7" fillId="0" borderId="1" xfId="0" applyFont="1" applyBorder="1" applyAlignment="1">
      <alignment horizontal="center" vertical="center" wrapText="1"/>
    </xf>
    <xf numFmtId="0" fontId="7" fillId="0" borderId="9"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5" xfId="0" applyFont="1" applyBorder="1" applyAlignment="1">
      <alignment horizontal="center" vertical="center" wrapText="1"/>
    </xf>
    <xf numFmtId="49" fontId="23" fillId="0" borderId="0" xfId="0" quotePrefix="1" applyNumberFormat="1" applyFont="1" applyAlignment="1">
      <alignment horizontal="left" vertical="top" wrapText="1"/>
    </xf>
    <xf numFmtId="0" fontId="9" fillId="0" borderId="19" xfId="0" applyFont="1" applyBorder="1" applyAlignment="1">
      <alignment horizontal="left" vertical="center" wrapText="1"/>
    </xf>
    <xf numFmtId="0" fontId="9" fillId="0" borderId="21" xfId="0" applyFont="1" applyBorder="1" applyAlignment="1">
      <alignment horizontal="left" vertical="center" wrapText="1"/>
    </xf>
    <xf numFmtId="0" fontId="7" fillId="0" borderId="22" xfId="0" applyFont="1" applyBorder="1" applyAlignment="1">
      <alignment horizontal="left" vertical="center"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13" fillId="0" borderId="22" xfId="0" applyFont="1" applyBorder="1" applyAlignment="1">
      <alignment horizontal="left" vertical="center" wrapText="1"/>
    </xf>
    <xf numFmtId="0" fontId="13" fillId="0" borderId="17" xfId="0" applyFont="1" applyBorder="1" applyAlignment="1">
      <alignment horizontal="left" vertical="center" wrapText="1"/>
    </xf>
    <xf numFmtId="0" fontId="13" fillId="0" borderId="18" xfId="0" applyFont="1" applyBorder="1" applyAlignment="1">
      <alignment horizontal="left" vertical="center" wrapText="1"/>
    </xf>
  </cellXfs>
  <cellStyles count="4">
    <cellStyle name="Normal 3" xfId="2" xr:uid="{00000000-0005-0000-0000-000001000000}"/>
    <cellStyle name="Normalno" xfId="0" builtinId="0"/>
    <cellStyle name="Normalno 2" xfId="1" xr:uid="{00000000-0005-0000-0000-000002000000}"/>
    <cellStyle name="Normalno 3"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59999389629810485"/>
  </sheetPr>
  <dimension ref="A2:G39"/>
  <sheetViews>
    <sheetView showGridLines="0" tabSelected="1" topLeftCell="A19" zoomScaleNormal="100" workbookViewId="0">
      <selection activeCell="K30" sqref="K30"/>
    </sheetView>
  </sheetViews>
  <sheetFormatPr defaultColWidth="9.109375" defaultRowHeight="14.4" x14ac:dyDescent="0.3"/>
  <cols>
    <col min="1" max="1" width="1.5546875" customWidth="1"/>
    <col min="2" max="2" width="4.5546875" customWidth="1"/>
    <col min="3" max="3" width="34.33203125" customWidth="1"/>
    <col min="4" max="4" width="7.88671875" customWidth="1"/>
    <col min="5" max="5" width="8.33203125" customWidth="1"/>
    <col min="6" max="6" width="13.44140625" customWidth="1"/>
    <col min="7" max="7" width="14" customWidth="1"/>
    <col min="8" max="8" width="5.109375" customWidth="1"/>
  </cols>
  <sheetData>
    <row r="2" spans="1:7" ht="18" x14ac:dyDescent="0.35">
      <c r="A2" s="70" t="s">
        <v>195</v>
      </c>
      <c r="B2" s="70"/>
      <c r="C2" s="70"/>
      <c r="D2" s="70"/>
      <c r="E2" s="70"/>
      <c r="F2" s="70"/>
      <c r="G2" s="70"/>
    </row>
    <row r="3" spans="1:7" ht="15" customHeight="1" x14ac:dyDescent="0.35">
      <c r="A3" s="58"/>
      <c r="B3" s="58"/>
      <c r="C3" s="58"/>
      <c r="D3" s="58"/>
      <c r="E3" s="58"/>
      <c r="F3" s="58"/>
      <c r="G3" s="58"/>
    </row>
    <row r="4" spans="1:7" x14ac:dyDescent="0.3">
      <c r="B4" s="63" t="s">
        <v>190</v>
      </c>
    </row>
    <row r="5" spans="1:7" ht="8.25" customHeight="1" x14ac:dyDescent="0.3"/>
    <row r="6" spans="1:7" x14ac:dyDescent="0.3">
      <c r="B6" s="69" t="s">
        <v>198</v>
      </c>
      <c r="C6" s="69"/>
      <c r="D6" s="71"/>
      <c r="E6" s="71"/>
      <c r="F6" s="71"/>
      <c r="G6" s="71"/>
    </row>
    <row r="7" spans="1:7" x14ac:dyDescent="0.3">
      <c r="B7" s="69" t="s">
        <v>199</v>
      </c>
      <c r="C7" s="69"/>
      <c r="D7" s="71"/>
      <c r="E7" s="71"/>
      <c r="F7" s="71"/>
      <c r="G7" s="71"/>
    </row>
    <row r="8" spans="1:7" x14ac:dyDescent="0.3">
      <c r="B8" s="69" t="s">
        <v>200</v>
      </c>
      <c r="C8" s="69"/>
      <c r="D8" s="71"/>
      <c r="E8" s="71"/>
      <c r="F8" s="71"/>
      <c r="G8" s="71"/>
    </row>
    <row r="9" spans="1:7" x14ac:dyDescent="0.3">
      <c r="B9" s="69" t="s">
        <v>197</v>
      </c>
      <c r="C9" s="69"/>
      <c r="D9" s="71"/>
      <c r="E9" s="71"/>
      <c r="F9" s="71"/>
      <c r="G9" s="71"/>
    </row>
    <row r="10" spans="1:7" x14ac:dyDescent="0.3">
      <c r="B10" s="69" t="s">
        <v>201</v>
      </c>
      <c r="C10" s="69"/>
      <c r="D10" s="71"/>
      <c r="E10" s="71"/>
      <c r="F10" s="71"/>
      <c r="G10" s="71"/>
    </row>
    <row r="11" spans="1:7" x14ac:dyDescent="0.3">
      <c r="B11" s="69" t="s">
        <v>202</v>
      </c>
      <c r="C11" s="69"/>
      <c r="D11" s="71"/>
      <c r="E11" s="71"/>
      <c r="F11" s="71"/>
      <c r="G11" s="71"/>
    </row>
    <row r="12" spans="1:7" x14ac:dyDescent="0.3">
      <c r="B12" s="69" t="s">
        <v>203</v>
      </c>
      <c r="C12" s="69"/>
      <c r="D12" s="71"/>
      <c r="E12" s="71"/>
      <c r="F12" s="71"/>
      <c r="G12" s="71"/>
    </row>
    <row r="13" spans="1:7" x14ac:dyDescent="0.3">
      <c r="B13" s="69" t="s">
        <v>204</v>
      </c>
      <c r="C13" s="69"/>
      <c r="D13" s="71"/>
      <c r="E13" s="71"/>
      <c r="F13" s="71"/>
      <c r="G13" s="71"/>
    </row>
    <row r="14" spans="1:7" x14ac:dyDescent="0.3">
      <c r="B14" s="69" t="s">
        <v>205</v>
      </c>
      <c r="C14" s="69"/>
      <c r="D14" s="71"/>
      <c r="E14" s="71"/>
      <c r="F14" s="71"/>
      <c r="G14" s="71"/>
    </row>
    <row r="16" spans="1:7" x14ac:dyDescent="0.3">
      <c r="A16" s="65" t="s">
        <v>196</v>
      </c>
      <c r="B16" s="65"/>
      <c r="C16" s="65"/>
      <c r="D16" s="65"/>
      <c r="E16" s="65"/>
      <c r="F16" s="65"/>
      <c r="G16" s="65"/>
    </row>
    <row r="17" spans="1:7" ht="15" customHeight="1" x14ac:dyDescent="0.35">
      <c r="A17" s="40"/>
      <c r="B17" s="40"/>
      <c r="C17" s="40"/>
      <c r="D17" s="40"/>
      <c r="E17" s="40"/>
      <c r="F17" s="40"/>
      <c r="G17" s="40"/>
    </row>
    <row r="18" spans="1:7" ht="42.75" customHeight="1" x14ac:dyDescent="0.3">
      <c r="B18" s="6" t="s">
        <v>3</v>
      </c>
      <c r="C18" s="6" t="s">
        <v>67</v>
      </c>
      <c r="D18" s="6" t="s">
        <v>85</v>
      </c>
      <c r="E18" s="6" t="s">
        <v>50</v>
      </c>
      <c r="F18" s="6" t="s">
        <v>4</v>
      </c>
      <c r="G18" s="6" t="s">
        <v>66</v>
      </c>
    </row>
    <row r="19" spans="1:7" ht="27" customHeight="1" x14ac:dyDescent="0.3">
      <c r="B19" s="7" t="s">
        <v>55</v>
      </c>
      <c r="C19" s="8" t="s">
        <v>250</v>
      </c>
      <c r="D19" s="48">
        <v>6</v>
      </c>
      <c r="E19" s="9" t="s">
        <v>51</v>
      </c>
      <c r="F19" s="10"/>
      <c r="G19" s="10">
        <f>D19*F19</f>
        <v>0</v>
      </c>
    </row>
    <row r="20" spans="1:7" ht="25.5" customHeight="1" x14ac:dyDescent="0.3">
      <c r="B20" s="7" t="s">
        <v>56</v>
      </c>
      <c r="C20" s="8" t="s">
        <v>246</v>
      </c>
      <c r="D20" s="48">
        <v>3</v>
      </c>
      <c r="E20" s="9" t="s">
        <v>51</v>
      </c>
      <c r="F20" s="10"/>
      <c r="G20" s="10">
        <f t="shared" ref="G20:G28" si="0">D20*F20</f>
        <v>0</v>
      </c>
    </row>
    <row r="21" spans="1:7" ht="25.5" customHeight="1" x14ac:dyDescent="0.3">
      <c r="B21" s="7" t="s">
        <v>57</v>
      </c>
      <c r="C21" s="8" t="s">
        <v>247</v>
      </c>
      <c r="D21" s="48">
        <v>2</v>
      </c>
      <c r="E21" s="9" t="s">
        <v>51</v>
      </c>
      <c r="F21" s="10"/>
      <c r="G21" s="10">
        <f t="shared" ref="G21" si="1">D21*F21</f>
        <v>0</v>
      </c>
    </row>
    <row r="22" spans="1:7" ht="25.5" customHeight="1" x14ac:dyDescent="0.3">
      <c r="B22" s="7" t="s">
        <v>58</v>
      </c>
      <c r="C22" s="8" t="s">
        <v>248</v>
      </c>
      <c r="D22" s="48">
        <v>1</v>
      </c>
      <c r="E22" s="9" t="s">
        <v>51</v>
      </c>
      <c r="F22" s="10"/>
      <c r="G22" s="10">
        <f t="shared" si="0"/>
        <v>0</v>
      </c>
    </row>
    <row r="23" spans="1:7" ht="20.100000000000001" customHeight="1" x14ac:dyDescent="0.3">
      <c r="B23" s="7" t="s">
        <v>59</v>
      </c>
      <c r="C23" s="8" t="s">
        <v>71</v>
      </c>
      <c r="D23" s="48">
        <v>6</v>
      </c>
      <c r="E23" s="9" t="s">
        <v>51</v>
      </c>
      <c r="F23" s="10"/>
      <c r="G23" s="10">
        <f t="shared" si="0"/>
        <v>0</v>
      </c>
    </row>
    <row r="24" spans="1:7" ht="25.2" customHeight="1" x14ac:dyDescent="0.3">
      <c r="B24" s="7" t="s">
        <v>60</v>
      </c>
      <c r="C24" s="8" t="s">
        <v>72</v>
      </c>
      <c r="D24" s="48">
        <v>2</v>
      </c>
      <c r="E24" s="9" t="s">
        <v>51</v>
      </c>
      <c r="F24" s="10"/>
      <c r="G24" s="10">
        <f t="shared" si="0"/>
        <v>0</v>
      </c>
    </row>
    <row r="25" spans="1:7" ht="20.100000000000001" customHeight="1" x14ac:dyDescent="0.3">
      <c r="B25" s="7" t="s">
        <v>61</v>
      </c>
      <c r="C25" s="8" t="s">
        <v>73</v>
      </c>
      <c r="D25" s="48">
        <v>2</v>
      </c>
      <c r="E25" s="9" t="s">
        <v>51</v>
      </c>
      <c r="F25" s="10"/>
      <c r="G25" s="10">
        <f t="shared" si="0"/>
        <v>0</v>
      </c>
    </row>
    <row r="26" spans="1:7" ht="22.5" customHeight="1" x14ac:dyDescent="0.3">
      <c r="B26" s="41" t="s">
        <v>62</v>
      </c>
      <c r="C26" s="8" t="s">
        <v>75</v>
      </c>
      <c r="D26" s="48">
        <v>1</v>
      </c>
      <c r="E26" s="9" t="s">
        <v>51</v>
      </c>
      <c r="F26" s="10"/>
      <c r="G26" s="10">
        <f t="shared" si="0"/>
        <v>0</v>
      </c>
    </row>
    <row r="27" spans="1:7" ht="20.100000000000001" customHeight="1" x14ac:dyDescent="0.3">
      <c r="B27" s="41" t="s">
        <v>63</v>
      </c>
      <c r="C27" s="8" t="s">
        <v>74</v>
      </c>
      <c r="D27" s="48">
        <v>2</v>
      </c>
      <c r="E27" s="9" t="s">
        <v>51</v>
      </c>
      <c r="F27" s="10"/>
      <c r="G27" s="10">
        <f t="shared" si="0"/>
        <v>0</v>
      </c>
    </row>
    <row r="28" spans="1:7" ht="20.100000000000001" customHeight="1" x14ac:dyDescent="0.3">
      <c r="B28" s="41" t="s">
        <v>64</v>
      </c>
      <c r="C28" s="8" t="s">
        <v>76</v>
      </c>
      <c r="D28" s="48">
        <v>1</v>
      </c>
      <c r="E28" s="9" t="s">
        <v>52</v>
      </c>
      <c r="F28" s="10"/>
      <c r="G28" s="10">
        <f t="shared" si="0"/>
        <v>0</v>
      </c>
    </row>
    <row r="29" spans="1:7" x14ac:dyDescent="0.3">
      <c r="B29" s="11"/>
      <c r="C29" s="66" t="s">
        <v>7</v>
      </c>
      <c r="D29" s="67"/>
      <c r="E29" s="67"/>
      <c r="F29" s="67"/>
      <c r="G29" s="12">
        <f>SUM(G19:G28)</f>
        <v>0</v>
      </c>
    </row>
    <row r="30" spans="1:7" x14ac:dyDescent="0.3">
      <c r="B30" s="11"/>
      <c r="C30" s="66" t="s">
        <v>8</v>
      </c>
      <c r="D30" s="66"/>
      <c r="E30" s="66"/>
      <c r="F30" s="66"/>
      <c r="G30" s="12">
        <f>G29*0.25</f>
        <v>0</v>
      </c>
    </row>
    <row r="31" spans="1:7" x14ac:dyDescent="0.3">
      <c r="B31" s="11"/>
      <c r="C31" s="66" t="s">
        <v>9</v>
      </c>
      <c r="D31" s="66"/>
      <c r="E31" s="66"/>
      <c r="F31" s="66"/>
      <c r="G31" s="12">
        <f>G29+G30</f>
        <v>0</v>
      </c>
    </row>
    <row r="32" spans="1:7" x14ac:dyDescent="0.3">
      <c r="B32" s="11"/>
      <c r="C32" s="34"/>
      <c r="D32" s="34"/>
      <c r="E32" s="34"/>
      <c r="F32" s="34"/>
      <c r="G32" s="34"/>
    </row>
    <row r="33" spans="2:7" x14ac:dyDescent="0.3">
      <c r="B33" s="69" t="s">
        <v>206</v>
      </c>
      <c r="C33" s="69"/>
      <c r="D33" s="71"/>
      <c r="E33" s="71"/>
      <c r="F33" s="71"/>
      <c r="G33" s="71"/>
    </row>
    <row r="34" spans="2:7" x14ac:dyDescent="0.3">
      <c r="B34" s="11"/>
      <c r="C34" s="59"/>
      <c r="D34" s="59"/>
      <c r="E34" s="59"/>
      <c r="F34" s="59"/>
      <c r="G34" s="59"/>
    </row>
    <row r="36" spans="2:7" ht="74.25" customHeight="1" x14ac:dyDescent="0.3">
      <c r="B36" t="s">
        <v>191</v>
      </c>
      <c r="F36" s="68" t="s">
        <v>194</v>
      </c>
      <c r="G36" s="68"/>
    </row>
    <row r="39" spans="2:7" x14ac:dyDescent="0.3">
      <c r="B39" t="s">
        <v>192</v>
      </c>
      <c r="F39" t="s">
        <v>193</v>
      </c>
    </row>
  </sheetData>
  <mergeCells count="26">
    <mergeCell ref="A2:G2"/>
    <mergeCell ref="B33:C33"/>
    <mergeCell ref="D33:G33"/>
    <mergeCell ref="D11:G11"/>
    <mergeCell ref="D12:G12"/>
    <mergeCell ref="D13:G13"/>
    <mergeCell ref="D14:G14"/>
    <mergeCell ref="D6:G6"/>
    <mergeCell ref="D7:G7"/>
    <mergeCell ref="D8:G8"/>
    <mergeCell ref="D9:G9"/>
    <mergeCell ref="D10:G10"/>
    <mergeCell ref="B14:C14"/>
    <mergeCell ref="B6:C6"/>
    <mergeCell ref="B7:C7"/>
    <mergeCell ref="B8:C8"/>
    <mergeCell ref="B9:C9"/>
    <mergeCell ref="B10:C10"/>
    <mergeCell ref="B11:C11"/>
    <mergeCell ref="B12:C12"/>
    <mergeCell ref="B13:C13"/>
    <mergeCell ref="A16:G16"/>
    <mergeCell ref="C29:F29"/>
    <mergeCell ref="C30:F30"/>
    <mergeCell ref="C31:F31"/>
    <mergeCell ref="F36:G36"/>
  </mergeCell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I276"/>
  <sheetViews>
    <sheetView zoomScaleNormal="100" zoomScaleSheetLayoutView="100" workbookViewId="0"/>
  </sheetViews>
  <sheetFormatPr defaultColWidth="9" defaultRowHeight="13.8" x14ac:dyDescent="0.25"/>
  <cols>
    <col min="1" max="1" width="13.88671875" style="4" customWidth="1"/>
    <col min="2" max="2" width="69.6640625" style="28" customWidth="1"/>
    <col min="3" max="3" width="7.88671875" style="3" customWidth="1"/>
    <col min="4" max="16384" width="9" style="3"/>
  </cols>
  <sheetData>
    <row r="1" spans="1:9" s="22" customFormat="1" x14ac:dyDescent="0.25">
      <c r="A1" s="4"/>
      <c r="B1" s="28"/>
    </row>
    <row r="2" spans="1:9" s="22" customFormat="1" ht="15.6" x14ac:dyDescent="0.25">
      <c r="A2" s="1" t="s">
        <v>65</v>
      </c>
      <c r="B2" s="51"/>
      <c r="C2" s="1"/>
      <c r="D2" s="1"/>
      <c r="E2" s="1"/>
      <c r="F2" s="1"/>
      <c r="G2" s="1"/>
      <c r="H2" s="1"/>
      <c r="I2" s="1"/>
    </row>
    <row r="3" spans="1:9" s="22" customFormat="1" x14ac:dyDescent="0.25">
      <c r="A3" s="17"/>
      <c r="B3" s="32"/>
    </row>
    <row r="4" spans="1:9" s="22" customFormat="1" x14ac:dyDescent="0.25">
      <c r="A4" s="2" t="s">
        <v>220</v>
      </c>
      <c r="B4" s="29"/>
    </row>
    <row r="5" spans="1:9" s="22" customFormat="1" ht="7.2" customHeight="1" x14ac:dyDescent="0.25">
      <c r="B5" s="28"/>
    </row>
    <row r="6" spans="1:9" s="23" customFormat="1" ht="28.5" customHeight="1" x14ac:dyDescent="0.25">
      <c r="A6" s="5" t="s">
        <v>2</v>
      </c>
      <c r="B6" s="18" t="s">
        <v>1</v>
      </c>
      <c r="C6" s="20" t="s">
        <v>21</v>
      </c>
    </row>
    <row r="7" spans="1:9" s="23" customFormat="1" ht="13.5" customHeight="1" x14ac:dyDescent="0.25">
      <c r="A7" s="73" t="s">
        <v>84</v>
      </c>
      <c r="B7" s="21" t="s">
        <v>88</v>
      </c>
      <c r="C7" s="24"/>
      <c r="E7" s="49"/>
    </row>
    <row r="8" spans="1:9" s="23" customFormat="1" ht="13.5" customHeight="1" x14ac:dyDescent="0.25">
      <c r="A8" s="74"/>
      <c r="B8" s="21" t="s">
        <v>107</v>
      </c>
      <c r="C8" s="24"/>
      <c r="E8" s="49"/>
    </row>
    <row r="9" spans="1:9" s="22" customFormat="1" x14ac:dyDescent="0.25">
      <c r="A9" s="74"/>
      <c r="B9" s="21" t="s">
        <v>95</v>
      </c>
      <c r="C9" s="25"/>
    </row>
    <row r="10" spans="1:9" s="23" customFormat="1" ht="13.5" customHeight="1" x14ac:dyDescent="0.25">
      <c r="A10" s="74"/>
      <c r="B10" s="21" t="s">
        <v>86</v>
      </c>
      <c r="C10" s="24"/>
      <c r="E10" s="49"/>
    </row>
    <row r="11" spans="1:9" s="23" customFormat="1" ht="13.5" customHeight="1" x14ac:dyDescent="0.25">
      <c r="A11" s="74"/>
      <c r="B11" s="21" t="s">
        <v>92</v>
      </c>
      <c r="C11" s="24"/>
      <c r="E11" s="49"/>
    </row>
    <row r="12" spans="1:9" s="23" customFormat="1" ht="13.5" customHeight="1" x14ac:dyDescent="0.25">
      <c r="A12" s="74"/>
      <c r="B12" s="21" t="s">
        <v>38</v>
      </c>
      <c r="C12" s="24"/>
      <c r="E12" s="49"/>
    </row>
    <row r="13" spans="1:9" s="23" customFormat="1" ht="13.5" customHeight="1" x14ac:dyDescent="0.25">
      <c r="A13" s="74"/>
      <c r="B13" s="21" t="s">
        <v>35</v>
      </c>
      <c r="C13" s="24"/>
      <c r="E13" s="49"/>
    </row>
    <row r="14" spans="1:9" s="23" customFormat="1" ht="13.5" customHeight="1" x14ac:dyDescent="0.25">
      <c r="A14" s="74"/>
      <c r="B14" s="21" t="s">
        <v>102</v>
      </c>
      <c r="C14" s="24"/>
      <c r="E14" s="50"/>
    </row>
    <row r="15" spans="1:9" s="23" customFormat="1" ht="13.5" customHeight="1" x14ac:dyDescent="0.25">
      <c r="A15" s="74"/>
      <c r="B15" s="21" t="s">
        <v>99</v>
      </c>
      <c r="C15" s="24"/>
      <c r="E15" s="50"/>
    </row>
    <row r="16" spans="1:9" s="23" customFormat="1" ht="13.5" customHeight="1" x14ac:dyDescent="0.25">
      <c r="A16" s="74"/>
      <c r="B16" s="21" t="s">
        <v>37</v>
      </c>
      <c r="C16" s="24"/>
      <c r="E16" s="49"/>
    </row>
    <row r="17" spans="1:5" s="23" customFormat="1" ht="13.5" customHeight="1" x14ac:dyDescent="0.25">
      <c r="A17" s="74"/>
      <c r="B17" s="21" t="s">
        <v>87</v>
      </c>
      <c r="C17" s="24"/>
      <c r="E17" s="49"/>
    </row>
    <row r="18" spans="1:5" s="23" customFormat="1" ht="13.5" customHeight="1" x14ac:dyDescent="0.25">
      <c r="A18" s="74"/>
      <c r="B18" s="21" t="s">
        <v>36</v>
      </c>
      <c r="C18" s="24"/>
      <c r="E18" s="49"/>
    </row>
    <row r="19" spans="1:5" s="23" customFormat="1" ht="21.75" customHeight="1" x14ac:dyDescent="0.25">
      <c r="A19" s="74"/>
      <c r="B19" s="21" t="s">
        <v>39</v>
      </c>
      <c r="C19" s="24"/>
      <c r="E19" s="49"/>
    </row>
    <row r="20" spans="1:5" s="23" customFormat="1" ht="13.5" customHeight="1" x14ac:dyDescent="0.25">
      <c r="A20" s="74"/>
      <c r="B20" s="21" t="s">
        <v>101</v>
      </c>
      <c r="C20" s="24"/>
      <c r="E20" s="49"/>
    </row>
    <row r="21" spans="1:5" s="23" customFormat="1" ht="13.5" customHeight="1" x14ac:dyDescent="0.25">
      <c r="A21" s="74"/>
      <c r="B21" s="21" t="s">
        <v>40</v>
      </c>
      <c r="C21" s="24"/>
    </row>
    <row r="22" spans="1:5" s="23" customFormat="1" ht="13.5" customHeight="1" x14ac:dyDescent="0.25">
      <c r="A22" s="74"/>
      <c r="B22" s="21" t="s">
        <v>221</v>
      </c>
      <c r="C22" s="24"/>
    </row>
    <row r="23" spans="1:5" s="22" customFormat="1" x14ac:dyDescent="0.25">
      <c r="A23" s="74"/>
      <c r="B23" s="26" t="s">
        <v>43</v>
      </c>
      <c r="C23" s="25"/>
    </row>
    <row r="24" spans="1:5" s="23" customFormat="1" ht="13.5" customHeight="1" x14ac:dyDescent="0.25">
      <c r="A24" s="74"/>
      <c r="B24" s="21" t="s">
        <v>100</v>
      </c>
      <c r="C24" s="24"/>
    </row>
    <row r="25" spans="1:5" s="22" customFormat="1" x14ac:dyDescent="0.25">
      <c r="A25" s="74"/>
      <c r="B25" s="21" t="s">
        <v>48</v>
      </c>
      <c r="C25" s="25"/>
    </row>
    <row r="26" spans="1:5" s="22" customFormat="1" x14ac:dyDescent="0.25">
      <c r="A26" s="74"/>
      <c r="B26" s="21" t="s">
        <v>94</v>
      </c>
      <c r="C26" s="25"/>
    </row>
    <row r="27" spans="1:5" s="22" customFormat="1" x14ac:dyDescent="0.25">
      <c r="A27" s="74"/>
      <c r="B27" s="21" t="s">
        <v>96</v>
      </c>
      <c r="C27" s="25"/>
    </row>
    <row r="28" spans="1:5" s="22" customFormat="1" x14ac:dyDescent="0.25">
      <c r="A28" s="74"/>
      <c r="B28" s="21" t="s">
        <v>89</v>
      </c>
      <c r="C28" s="25"/>
    </row>
    <row r="29" spans="1:5" s="22" customFormat="1" x14ac:dyDescent="0.25">
      <c r="A29" s="74"/>
      <c r="B29" s="26" t="s">
        <v>216</v>
      </c>
      <c r="C29" s="25"/>
    </row>
    <row r="30" spans="1:5" s="22" customFormat="1" x14ac:dyDescent="0.25">
      <c r="A30" s="74"/>
      <c r="B30" s="21" t="s">
        <v>98</v>
      </c>
      <c r="C30" s="25"/>
    </row>
    <row r="31" spans="1:5" s="22" customFormat="1" x14ac:dyDescent="0.25">
      <c r="A31" s="74"/>
      <c r="B31" s="26" t="s">
        <v>42</v>
      </c>
      <c r="C31" s="25"/>
    </row>
    <row r="32" spans="1:5" s="22" customFormat="1" x14ac:dyDescent="0.25">
      <c r="A32" s="74"/>
      <c r="B32" s="26" t="s">
        <v>97</v>
      </c>
      <c r="C32" s="25"/>
    </row>
    <row r="33" spans="1:5" s="22" customFormat="1" x14ac:dyDescent="0.25">
      <c r="A33" s="74"/>
      <c r="B33" s="26" t="s">
        <v>106</v>
      </c>
      <c r="C33" s="25"/>
    </row>
    <row r="34" spans="1:5" s="22" customFormat="1" x14ac:dyDescent="0.25">
      <c r="A34" s="74"/>
      <c r="B34" s="26" t="s">
        <v>215</v>
      </c>
      <c r="C34" s="25"/>
    </row>
    <row r="35" spans="1:5" s="22" customFormat="1" x14ac:dyDescent="0.25">
      <c r="A35" s="74"/>
      <c r="B35" s="26" t="s">
        <v>109</v>
      </c>
      <c r="C35" s="25"/>
    </row>
    <row r="36" spans="1:5" s="22" customFormat="1" x14ac:dyDescent="0.25">
      <c r="A36" s="75"/>
      <c r="B36" s="26" t="s">
        <v>93</v>
      </c>
      <c r="C36" s="25"/>
    </row>
    <row r="37" spans="1:5" s="23" customFormat="1" ht="36" customHeight="1" x14ac:dyDescent="0.25">
      <c r="A37" s="73" t="s">
        <v>17</v>
      </c>
      <c r="B37" s="30" t="s">
        <v>249</v>
      </c>
      <c r="C37" s="24"/>
      <c r="E37" s="49"/>
    </row>
    <row r="38" spans="1:5" s="22" customFormat="1" ht="24" customHeight="1" x14ac:dyDescent="0.25">
      <c r="A38" s="74"/>
      <c r="B38" s="26" t="s">
        <v>217</v>
      </c>
      <c r="C38" s="25"/>
    </row>
    <row r="39" spans="1:5" s="22" customFormat="1" ht="14.25" customHeight="1" x14ac:dyDescent="0.25">
      <c r="A39" s="74"/>
      <c r="B39" s="26" t="s">
        <v>222</v>
      </c>
      <c r="C39" s="25"/>
    </row>
    <row r="40" spans="1:5" s="22" customFormat="1" ht="33.450000000000003" customHeight="1" x14ac:dyDescent="0.25">
      <c r="A40" s="74"/>
      <c r="B40" s="31" t="s">
        <v>90</v>
      </c>
      <c r="C40" s="25"/>
      <c r="E40" s="49"/>
    </row>
    <row r="41" spans="1:5" s="22" customFormat="1" x14ac:dyDescent="0.25">
      <c r="A41" s="75"/>
      <c r="B41" s="21" t="s">
        <v>91</v>
      </c>
      <c r="C41" s="25"/>
    </row>
    <row r="42" spans="1:5" s="22" customFormat="1" x14ac:dyDescent="0.25">
      <c r="A42" s="17"/>
      <c r="B42" s="32"/>
    </row>
    <row r="43" spans="1:5" s="22" customFormat="1" x14ac:dyDescent="0.25">
      <c r="A43" s="2" t="s">
        <v>223</v>
      </c>
      <c r="B43" s="29"/>
    </row>
    <row r="44" spans="1:5" s="22" customFormat="1" ht="7.2" customHeight="1" x14ac:dyDescent="0.25">
      <c r="B44" s="28"/>
    </row>
    <row r="45" spans="1:5" s="23" customFormat="1" ht="27.75" customHeight="1" x14ac:dyDescent="0.25">
      <c r="A45" s="5" t="s">
        <v>2</v>
      </c>
      <c r="B45" s="18" t="s">
        <v>1</v>
      </c>
      <c r="C45" s="20" t="s">
        <v>21</v>
      </c>
    </row>
    <row r="46" spans="1:5" s="23" customFormat="1" ht="13.5" customHeight="1" x14ac:dyDescent="0.25">
      <c r="A46" s="73" t="s">
        <v>84</v>
      </c>
      <c r="B46" s="21" t="s">
        <v>88</v>
      </c>
      <c r="C46" s="24"/>
      <c r="E46" s="49"/>
    </row>
    <row r="47" spans="1:5" s="23" customFormat="1" ht="12.75" customHeight="1" x14ac:dyDescent="0.25">
      <c r="A47" s="74"/>
      <c r="B47" s="21" t="s">
        <v>104</v>
      </c>
      <c r="C47" s="24"/>
      <c r="E47" s="49"/>
    </row>
    <row r="48" spans="1:5" s="22" customFormat="1" x14ac:dyDescent="0.25">
      <c r="A48" s="74"/>
      <c r="B48" s="21" t="s">
        <v>95</v>
      </c>
      <c r="C48" s="25"/>
    </row>
    <row r="49" spans="1:5" s="23" customFormat="1" ht="13.5" customHeight="1" x14ac:dyDescent="0.25">
      <c r="A49" s="74"/>
      <c r="B49" s="21" t="s">
        <v>86</v>
      </c>
      <c r="C49" s="24"/>
      <c r="E49" s="49"/>
    </row>
    <row r="50" spans="1:5" s="23" customFormat="1" ht="13.5" customHeight="1" x14ac:dyDescent="0.25">
      <c r="A50" s="74"/>
      <c r="B50" s="21" t="s">
        <v>92</v>
      </c>
      <c r="C50" s="24"/>
      <c r="E50" s="49"/>
    </row>
    <row r="51" spans="1:5" s="23" customFormat="1" ht="13.5" customHeight="1" x14ac:dyDescent="0.25">
      <c r="A51" s="74"/>
      <c r="B51" s="21" t="s">
        <v>38</v>
      </c>
      <c r="C51" s="24"/>
      <c r="E51" s="49"/>
    </row>
    <row r="52" spans="1:5" s="23" customFormat="1" ht="13.5" customHeight="1" x14ac:dyDescent="0.25">
      <c r="A52" s="74"/>
      <c r="B52" s="21" t="s">
        <v>35</v>
      </c>
      <c r="C52" s="24"/>
      <c r="E52" s="49"/>
    </row>
    <row r="53" spans="1:5" s="23" customFormat="1" ht="13.5" customHeight="1" x14ac:dyDescent="0.25">
      <c r="A53" s="74"/>
      <c r="B53" s="21" t="s">
        <v>103</v>
      </c>
      <c r="C53" s="24"/>
      <c r="E53" s="50"/>
    </row>
    <row r="54" spans="1:5" s="23" customFormat="1" ht="13.5" customHeight="1" x14ac:dyDescent="0.25">
      <c r="A54" s="74"/>
      <c r="B54" s="21" t="s">
        <v>99</v>
      </c>
      <c r="C54" s="24"/>
      <c r="E54" s="50"/>
    </row>
    <row r="55" spans="1:5" s="23" customFormat="1" ht="13.5" customHeight="1" x14ac:dyDescent="0.25">
      <c r="A55" s="74"/>
      <c r="B55" s="21" t="s">
        <v>37</v>
      </c>
      <c r="C55" s="24"/>
      <c r="E55" s="49"/>
    </row>
    <row r="56" spans="1:5" s="23" customFormat="1" ht="13.5" customHeight="1" x14ac:dyDescent="0.25">
      <c r="A56" s="74"/>
      <c r="B56" s="21" t="s">
        <v>87</v>
      </c>
      <c r="C56" s="24"/>
      <c r="E56" s="49"/>
    </row>
    <row r="57" spans="1:5" s="23" customFormat="1" ht="13.5" customHeight="1" x14ac:dyDescent="0.25">
      <c r="A57" s="74"/>
      <c r="B57" s="21" t="s">
        <v>36</v>
      </c>
      <c r="C57" s="24"/>
      <c r="E57" s="49"/>
    </row>
    <row r="58" spans="1:5" s="23" customFormat="1" ht="21.75" customHeight="1" x14ac:dyDescent="0.25">
      <c r="A58" s="74"/>
      <c r="B58" s="21" t="s">
        <v>39</v>
      </c>
      <c r="C58" s="24"/>
      <c r="E58" s="49"/>
    </row>
    <row r="59" spans="1:5" s="23" customFormat="1" ht="13.5" customHeight="1" x14ac:dyDescent="0.25">
      <c r="A59" s="74"/>
      <c r="B59" s="21" t="s">
        <v>101</v>
      </c>
      <c r="C59" s="24"/>
      <c r="E59" s="49"/>
    </row>
    <row r="60" spans="1:5" s="23" customFormat="1" ht="13.5" customHeight="1" x14ac:dyDescent="0.25">
      <c r="A60" s="74"/>
      <c r="B60" s="21" t="s">
        <v>40</v>
      </c>
      <c r="C60" s="24"/>
    </row>
    <row r="61" spans="1:5" s="23" customFormat="1" ht="13.5" customHeight="1" x14ac:dyDescent="0.25">
      <c r="A61" s="74"/>
      <c r="B61" s="21" t="s">
        <v>221</v>
      </c>
      <c r="C61" s="24"/>
    </row>
    <row r="62" spans="1:5" s="22" customFormat="1" x14ac:dyDescent="0.25">
      <c r="A62" s="74"/>
      <c r="B62" s="26" t="s">
        <v>43</v>
      </c>
      <c r="C62" s="25"/>
    </row>
    <row r="63" spans="1:5" s="23" customFormat="1" ht="13.5" customHeight="1" x14ac:dyDescent="0.25">
      <c r="A63" s="74"/>
      <c r="B63" s="21" t="s">
        <v>100</v>
      </c>
      <c r="C63" s="24"/>
    </row>
    <row r="64" spans="1:5" s="22" customFormat="1" x14ac:dyDescent="0.25">
      <c r="A64" s="74"/>
      <c r="B64" s="21" t="s">
        <v>48</v>
      </c>
      <c r="C64" s="25"/>
    </row>
    <row r="65" spans="1:5" s="22" customFormat="1" x14ac:dyDescent="0.25">
      <c r="A65" s="74"/>
      <c r="B65" s="21" t="s">
        <v>94</v>
      </c>
      <c r="C65" s="25"/>
    </row>
    <row r="66" spans="1:5" s="22" customFormat="1" x14ac:dyDescent="0.25">
      <c r="A66" s="74"/>
      <c r="B66" s="21" t="s">
        <v>96</v>
      </c>
      <c r="C66" s="25"/>
    </row>
    <row r="67" spans="1:5" s="22" customFormat="1" x14ac:dyDescent="0.25">
      <c r="A67" s="74"/>
      <c r="B67" s="21" t="s">
        <v>89</v>
      </c>
      <c r="C67" s="25"/>
    </row>
    <row r="68" spans="1:5" s="22" customFormat="1" x14ac:dyDescent="0.25">
      <c r="A68" s="74"/>
      <c r="B68" s="26" t="s">
        <v>216</v>
      </c>
      <c r="C68" s="25"/>
    </row>
    <row r="69" spans="1:5" s="22" customFormat="1" x14ac:dyDescent="0.25">
      <c r="A69" s="74"/>
      <c r="B69" s="21" t="s">
        <v>98</v>
      </c>
      <c r="C69" s="25"/>
    </row>
    <row r="70" spans="1:5" s="22" customFormat="1" x14ac:dyDescent="0.25">
      <c r="A70" s="74"/>
      <c r="B70" s="26" t="s">
        <v>42</v>
      </c>
      <c r="C70" s="25"/>
    </row>
    <row r="71" spans="1:5" s="22" customFormat="1" x14ac:dyDescent="0.25">
      <c r="A71" s="74"/>
      <c r="B71" s="26" t="s">
        <v>97</v>
      </c>
      <c r="C71" s="25"/>
    </row>
    <row r="72" spans="1:5" s="22" customFormat="1" x14ac:dyDescent="0.25">
      <c r="A72" s="74"/>
      <c r="B72" s="26" t="s">
        <v>215</v>
      </c>
      <c r="C72" s="25"/>
    </row>
    <row r="73" spans="1:5" s="22" customFormat="1" x14ac:dyDescent="0.25">
      <c r="A73" s="74"/>
      <c r="B73" s="26" t="s">
        <v>109</v>
      </c>
      <c r="C73" s="25"/>
    </row>
    <row r="74" spans="1:5" s="22" customFormat="1" x14ac:dyDescent="0.25">
      <c r="A74" s="75"/>
      <c r="B74" s="26" t="s">
        <v>93</v>
      </c>
      <c r="C74" s="25"/>
    </row>
    <row r="75" spans="1:5" s="23" customFormat="1" ht="36" customHeight="1" x14ac:dyDescent="0.25">
      <c r="A75" s="73" t="s">
        <v>17</v>
      </c>
      <c r="B75" s="30" t="s">
        <v>249</v>
      </c>
      <c r="C75" s="24"/>
      <c r="E75" s="49"/>
    </row>
    <row r="76" spans="1:5" s="22" customFormat="1" ht="26.25" customHeight="1" x14ac:dyDescent="0.25">
      <c r="A76" s="74"/>
      <c r="B76" s="26" t="s">
        <v>217</v>
      </c>
      <c r="C76" s="25"/>
    </row>
    <row r="77" spans="1:5" s="22" customFormat="1" ht="14.25" customHeight="1" x14ac:dyDescent="0.25">
      <c r="A77" s="74"/>
      <c r="B77" s="26" t="s">
        <v>222</v>
      </c>
      <c r="C77" s="25"/>
    </row>
    <row r="78" spans="1:5" s="22" customFormat="1" ht="33.450000000000003" customHeight="1" x14ac:dyDescent="0.25">
      <c r="A78" s="74"/>
      <c r="B78" s="31" t="s">
        <v>90</v>
      </c>
      <c r="C78" s="25"/>
      <c r="E78" s="49"/>
    </row>
    <row r="79" spans="1:5" s="22" customFormat="1" x14ac:dyDescent="0.25">
      <c r="A79" s="75"/>
      <c r="B79" s="21" t="s">
        <v>91</v>
      </c>
      <c r="C79" s="25"/>
    </row>
    <row r="80" spans="1:5" s="22" customFormat="1" x14ac:dyDescent="0.25">
      <c r="A80" s="17"/>
      <c r="B80" s="32"/>
    </row>
    <row r="81" spans="1:5" s="22" customFormat="1" x14ac:dyDescent="0.25">
      <c r="A81" s="2" t="s">
        <v>262</v>
      </c>
      <c r="B81" s="29"/>
    </row>
    <row r="82" spans="1:5" s="22" customFormat="1" ht="7.2" customHeight="1" x14ac:dyDescent="0.25">
      <c r="B82" s="28"/>
    </row>
    <row r="83" spans="1:5" s="23" customFormat="1" ht="27" customHeight="1" x14ac:dyDescent="0.25">
      <c r="A83" s="5" t="s">
        <v>2</v>
      </c>
      <c r="B83" s="18" t="s">
        <v>1</v>
      </c>
      <c r="C83" s="20" t="s">
        <v>21</v>
      </c>
    </row>
    <row r="84" spans="1:5" s="23" customFormat="1" ht="13.5" customHeight="1" x14ac:dyDescent="0.25">
      <c r="A84" s="73" t="s">
        <v>84</v>
      </c>
      <c r="B84" s="21" t="s">
        <v>105</v>
      </c>
      <c r="C84" s="24"/>
      <c r="E84" s="49"/>
    </row>
    <row r="85" spans="1:5" s="23" customFormat="1" ht="12.75" customHeight="1" x14ac:dyDescent="0.25">
      <c r="A85" s="74"/>
      <c r="B85" s="21" t="s">
        <v>108</v>
      </c>
      <c r="C85" s="24"/>
      <c r="E85" s="49"/>
    </row>
    <row r="86" spans="1:5" s="22" customFormat="1" x14ac:dyDescent="0.25">
      <c r="A86" s="74"/>
      <c r="B86" s="21" t="s">
        <v>95</v>
      </c>
      <c r="C86" s="25"/>
    </row>
    <row r="87" spans="1:5" s="23" customFormat="1" ht="13.5" customHeight="1" x14ac:dyDescent="0.25">
      <c r="A87" s="74"/>
      <c r="B87" s="21" t="s">
        <v>110</v>
      </c>
      <c r="C87" s="24"/>
      <c r="E87" s="49"/>
    </row>
    <row r="88" spans="1:5" s="23" customFormat="1" ht="13.5" customHeight="1" x14ac:dyDescent="0.25">
      <c r="A88" s="74"/>
      <c r="B88" s="21" t="s">
        <v>92</v>
      </c>
      <c r="C88" s="24"/>
      <c r="E88" s="49"/>
    </row>
    <row r="89" spans="1:5" s="23" customFormat="1" ht="13.5" customHeight="1" x14ac:dyDescent="0.25">
      <c r="A89" s="74"/>
      <c r="B89" s="21" t="s">
        <v>38</v>
      </c>
      <c r="C89" s="24"/>
      <c r="E89" s="49"/>
    </row>
    <row r="90" spans="1:5" s="23" customFormat="1" ht="13.5" customHeight="1" x14ac:dyDescent="0.25">
      <c r="A90" s="74"/>
      <c r="B90" s="21" t="s">
        <v>35</v>
      </c>
      <c r="C90" s="24"/>
      <c r="E90" s="49"/>
    </row>
    <row r="91" spans="1:5" s="23" customFormat="1" ht="13.5" customHeight="1" x14ac:dyDescent="0.25">
      <c r="A91" s="74"/>
      <c r="B91" s="21" t="s">
        <v>102</v>
      </c>
      <c r="C91" s="24"/>
      <c r="E91" s="50"/>
    </row>
    <row r="92" spans="1:5" s="23" customFormat="1" ht="13.5" customHeight="1" x14ac:dyDescent="0.25">
      <c r="A92" s="74"/>
      <c r="B92" s="21" t="s">
        <v>99</v>
      </c>
      <c r="C92" s="24"/>
      <c r="E92" s="50"/>
    </row>
    <row r="93" spans="1:5" s="23" customFormat="1" ht="13.5" customHeight="1" x14ac:dyDescent="0.25">
      <c r="A93" s="74"/>
      <c r="B93" s="21" t="s">
        <v>37</v>
      </c>
      <c r="C93" s="24"/>
      <c r="E93" s="49"/>
    </row>
    <row r="94" spans="1:5" s="23" customFormat="1" ht="13.5" customHeight="1" x14ac:dyDescent="0.25">
      <c r="A94" s="74"/>
      <c r="B94" s="21" t="s">
        <v>87</v>
      </c>
      <c r="C94" s="24"/>
      <c r="E94" s="49"/>
    </row>
    <row r="95" spans="1:5" s="23" customFormat="1" ht="13.5" customHeight="1" x14ac:dyDescent="0.25">
      <c r="A95" s="74"/>
      <c r="B95" s="21" t="s">
        <v>36</v>
      </c>
      <c r="C95" s="24"/>
      <c r="E95" s="49"/>
    </row>
    <row r="96" spans="1:5" s="23" customFormat="1" ht="21.75" customHeight="1" x14ac:dyDescent="0.25">
      <c r="A96" s="74"/>
      <c r="B96" s="21" t="s">
        <v>39</v>
      </c>
      <c r="C96" s="24"/>
      <c r="E96" s="49"/>
    </row>
    <row r="97" spans="1:5" s="23" customFormat="1" ht="13.5" customHeight="1" x14ac:dyDescent="0.25">
      <c r="A97" s="74"/>
      <c r="B97" s="21" t="s">
        <v>101</v>
      </c>
      <c r="C97" s="24"/>
      <c r="E97" s="49"/>
    </row>
    <row r="98" spans="1:5" s="23" customFormat="1" ht="13.5" customHeight="1" x14ac:dyDescent="0.25">
      <c r="A98" s="74"/>
      <c r="B98" s="21" t="s">
        <v>40</v>
      </c>
      <c r="C98" s="24"/>
    </row>
    <row r="99" spans="1:5" s="23" customFormat="1" ht="13.5" customHeight="1" x14ac:dyDescent="0.25">
      <c r="A99" s="74"/>
      <c r="B99" s="21" t="s">
        <v>221</v>
      </c>
      <c r="C99" s="24"/>
    </row>
    <row r="100" spans="1:5" s="22" customFormat="1" x14ac:dyDescent="0.25">
      <c r="A100" s="74"/>
      <c r="B100" s="26" t="s">
        <v>43</v>
      </c>
      <c r="C100" s="25"/>
    </row>
    <row r="101" spans="1:5" s="23" customFormat="1" ht="13.5" customHeight="1" x14ac:dyDescent="0.25">
      <c r="A101" s="74"/>
      <c r="B101" s="21" t="s">
        <v>100</v>
      </c>
      <c r="C101" s="24"/>
    </row>
    <row r="102" spans="1:5" s="22" customFormat="1" x14ac:dyDescent="0.25">
      <c r="A102" s="74"/>
      <c r="B102" s="21" t="s">
        <v>41</v>
      </c>
      <c r="C102" s="25"/>
    </row>
    <row r="103" spans="1:5" s="22" customFormat="1" x14ac:dyDescent="0.25">
      <c r="A103" s="74"/>
      <c r="B103" s="21" t="s">
        <v>207</v>
      </c>
      <c r="C103" s="25"/>
    </row>
    <row r="104" spans="1:5" s="22" customFormat="1" x14ac:dyDescent="0.25">
      <c r="A104" s="74"/>
      <c r="B104" s="21" t="s">
        <v>210</v>
      </c>
      <c r="C104" s="25"/>
    </row>
    <row r="105" spans="1:5" s="22" customFormat="1" x14ac:dyDescent="0.25">
      <c r="A105" s="74"/>
      <c r="B105" s="26" t="s">
        <v>218</v>
      </c>
      <c r="C105" s="25"/>
    </row>
    <row r="106" spans="1:5" s="22" customFormat="1" x14ac:dyDescent="0.25">
      <c r="A106" s="74"/>
      <c r="B106" s="26" t="s">
        <v>42</v>
      </c>
      <c r="C106" s="25"/>
    </row>
    <row r="107" spans="1:5" s="22" customFormat="1" x14ac:dyDescent="0.25">
      <c r="A107" s="74"/>
      <c r="B107" s="26" t="s">
        <v>111</v>
      </c>
      <c r="C107" s="25"/>
    </row>
    <row r="108" spans="1:5" s="22" customFormat="1" x14ac:dyDescent="0.25">
      <c r="A108" s="74"/>
      <c r="B108" s="26" t="s">
        <v>106</v>
      </c>
      <c r="C108" s="25"/>
    </row>
    <row r="109" spans="1:5" s="22" customFormat="1" x14ac:dyDescent="0.25">
      <c r="A109" s="74"/>
      <c r="B109" s="26" t="s">
        <v>215</v>
      </c>
      <c r="C109" s="25"/>
    </row>
    <row r="110" spans="1:5" s="22" customFormat="1" x14ac:dyDescent="0.25">
      <c r="A110" s="74"/>
      <c r="B110" s="26" t="s">
        <v>109</v>
      </c>
      <c r="C110" s="25"/>
    </row>
    <row r="111" spans="1:5" s="22" customFormat="1" x14ac:dyDescent="0.25">
      <c r="A111" s="75"/>
      <c r="B111" s="26" t="s">
        <v>93</v>
      </c>
      <c r="C111" s="25"/>
    </row>
    <row r="112" spans="1:5" s="23" customFormat="1" ht="36" customHeight="1" x14ac:dyDescent="0.25">
      <c r="A112" s="73" t="s">
        <v>17</v>
      </c>
      <c r="B112" s="30" t="s">
        <v>249</v>
      </c>
      <c r="C112" s="24"/>
      <c r="E112" s="49"/>
    </row>
    <row r="113" spans="1:5" s="22" customFormat="1" ht="24" customHeight="1" x14ac:dyDescent="0.25">
      <c r="A113" s="74"/>
      <c r="B113" s="26" t="s">
        <v>217</v>
      </c>
      <c r="C113" s="25"/>
    </row>
    <row r="114" spans="1:5" s="22" customFormat="1" ht="14.25" customHeight="1" x14ac:dyDescent="0.25">
      <c r="A114" s="74"/>
      <c r="B114" s="26" t="s">
        <v>222</v>
      </c>
      <c r="C114" s="25"/>
    </row>
    <row r="115" spans="1:5" s="22" customFormat="1" ht="33.450000000000003" customHeight="1" x14ac:dyDescent="0.25">
      <c r="A115" s="74"/>
      <c r="B115" s="31" t="s">
        <v>90</v>
      </c>
      <c r="C115" s="25"/>
      <c r="E115" s="49"/>
    </row>
    <row r="116" spans="1:5" s="22" customFormat="1" x14ac:dyDescent="0.25">
      <c r="A116" s="75"/>
      <c r="B116" s="21" t="s">
        <v>91</v>
      </c>
      <c r="C116" s="25"/>
    </row>
    <row r="117" spans="1:5" s="22" customFormat="1" x14ac:dyDescent="0.25">
      <c r="A117" s="17"/>
      <c r="B117" s="32"/>
    </row>
    <row r="118" spans="1:5" s="22" customFormat="1" x14ac:dyDescent="0.25">
      <c r="A118" s="2" t="s">
        <v>263</v>
      </c>
      <c r="B118" s="29"/>
    </row>
    <row r="119" spans="1:5" s="22" customFormat="1" ht="7.2" customHeight="1" x14ac:dyDescent="0.25">
      <c r="B119" s="28"/>
    </row>
    <row r="120" spans="1:5" s="23" customFormat="1" ht="26.25" customHeight="1" x14ac:dyDescent="0.25">
      <c r="A120" s="5" t="s">
        <v>2</v>
      </c>
      <c r="B120" s="18" t="s">
        <v>1</v>
      </c>
      <c r="C120" s="20" t="s">
        <v>21</v>
      </c>
    </row>
    <row r="121" spans="1:5" s="23" customFormat="1" ht="12.75" customHeight="1" x14ac:dyDescent="0.25">
      <c r="A121" s="73" t="s">
        <v>32</v>
      </c>
      <c r="B121" s="30" t="s">
        <v>127</v>
      </c>
      <c r="C121" s="24"/>
    </row>
    <row r="122" spans="1:5" s="23" customFormat="1" ht="12.75" customHeight="1" x14ac:dyDescent="0.25">
      <c r="A122" s="74"/>
      <c r="B122" s="30" t="s">
        <v>224</v>
      </c>
      <c r="C122" s="24"/>
    </row>
    <row r="123" spans="1:5" s="23" customFormat="1" ht="12.75" customHeight="1" x14ac:dyDescent="0.25">
      <c r="A123" s="74"/>
      <c r="B123" s="30" t="s">
        <v>225</v>
      </c>
      <c r="C123" s="24"/>
    </row>
    <row r="124" spans="1:5" s="22" customFormat="1" ht="22.5" customHeight="1" x14ac:dyDescent="0.25">
      <c r="A124" s="74"/>
      <c r="B124" s="30" t="s">
        <v>112</v>
      </c>
      <c r="C124" s="25"/>
    </row>
    <row r="125" spans="1:5" s="22" customFormat="1" ht="33.450000000000003" customHeight="1" x14ac:dyDescent="0.25">
      <c r="A125" s="74"/>
      <c r="B125" s="31" t="s">
        <v>113</v>
      </c>
      <c r="C125" s="25"/>
    </row>
    <row r="126" spans="1:5" s="22" customFormat="1" ht="17.25" customHeight="1" x14ac:dyDescent="0.25">
      <c r="A126" s="73" t="s">
        <v>84</v>
      </c>
      <c r="B126" s="53" t="s">
        <v>226</v>
      </c>
      <c r="C126" s="25"/>
    </row>
    <row r="127" spans="1:5" s="22" customFormat="1" x14ac:dyDescent="0.25">
      <c r="A127" s="74"/>
      <c r="B127" s="53" t="s">
        <v>227</v>
      </c>
      <c r="C127" s="25"/>
    </row>
    <row r="128" spans="1:5" s="22" customFormat="1" x14ac:dyDescent="0.25">
      <c r="A128" s="74"/>
      <c r="B128" s="53" t="s">
        <v>228</v>
      </c>
      <c r="C128" s="25"/>
    </row>
    <row r="129" spans="1:3" s="22" customFormat="1" x14ac:dyDescent="0.25">
      <c r="A129" s="74"/>
      <c r="B129" s="53" t="s">
        <v>116</v>
      </c>
      <c r="C129" s="25"/>
    </row>
    <row r="130" spans="1:3" s="22" customFormat="1" x14ac:dyDescent="0.25">
      <c r="A130" s="74"/>
      <c r="B130" s="53" t="s">
        <v>117</v>
      </c>
      <c r="C130" s="25"/>
    </row>
    <row r="131" spans="1:3" s="22" customFormat="1" ht="20.399999999999999" x14ac:dyDescent="0.25">
      <c r="A131" s="74"/>
      <c r="B131" s="53" t="s">
        <v>118</v>
      </c>
      <c r="C131" s="25"/>
    </row>
    <row r="132" spans="1:3" s="22" customFormat="1" ht="23.25" customHeight="1" x14ac:dyDescent="0.25">
      <c r="A132" s="74"/>
      <c r="B132" s="26" t="s">
        <v>115</v>
      </c>
      <c r="C132" s="25"/>
    </row>
    <row r="133" spans="1:3" s="22" customFormat="1" ht="22.5" customHeight="1" x14ac:dyDescent="0.25">
      <c r="A133" s="74"/>
      <c r="B133" s="26" t="s">
        <v>230</v>
      </c>
      <c r="C133" s="25"/>
    </row>
    <row r="134" spans="1:3" s="22" customFormat="1" x14ac:dyDescent="0.25">
      <c r="A134" s="74"/>
      <c r="B134" s="26" t="s">
        <v>229</v>
      </c>
      <c r="C134" s="25"/>
    </row>
    <row r="135" spans="1:3" s="22" customFormat="1" ht="20.399999999999999" x14ac:dyDescent="0.25">
      <c r="A135" s="74"/>
      <c r="B135" s="53" t="s">
        <v>125</v>
      </c>
      <c r="C135" s="25"/>
    </row>
    <row r="136" spans="1:3" s="22" customFormat="1" ht="32.700000000000003" customHeight="1" x14ac:dyDescent="0.25">
      <c r="A136" s="74"/>
      <c r="B136" s="26" t="s">
        <v>126</v>
      </c>
      <c r="C136" s="25"/>
    </row>
    <row r="137" spans="1:3" s="22" customFormat="1" x14ac:dyDescent="0.25">
      <c r="A137" s="74"/>
      <c r="B137" s="26" t="s">
        <v>114</v>
      </c>
      <c r="C137" s="25"/>
    </row>
    <row r="138" spans="1:3" s="22" customFormat="1" x14ac:dyDescent="0.25">
      <c r="A138" s="74"/>
      <c r="B138" s="53" t="s">
        <v>231</v>
      </c>
      <c r="C138" s="25"/>
    </row>
    <row r="139" spans="1:3" s="22" customFormat="1" ht="20.399999999999999" x14ac:dyDescent="0.25">
      <c r="A139" s="74"/>
      <c r="B139" s="53" t="s">
        <v>119</v>
      </c>
      <c r="C139" s="25"/>
    </row>
    <row r="140" spans="1:3" s="22" customFormat="1" ht="22.5" customHeight="1" x14ac:dyDescent="0.25">
      <c r="A140" s="74"/>
      <c r="B140" s="26" t="s">
        <v>232</v>
      </c>
      <c r="C140" s="25"/>
    </row>
    <row r="141" spans="1:3" s="22" customFormat="1" ht="20.399999999999999" x14ac:dyDescent="0.25">
      <c r="A141" s="74"/>
      <c r="B141" s="53" t="s">
        <v>120</v>
      </c>
      <c r="C141" s="25"/>
    </row>
    <row r="142" spans="1:3" s="22" customFormat="1" x14ac:dyDescent="0.25">
      <c r="A142" s="74"/>
      <c r="B142" s="53" t="s">
        <v>121</v>
      </c>
      <c r="C142" s="25"/>
    </row>
    <row r="143" spans="1:3" s="22" customFormat="1" x14ac:dyDescent="0.25">
      <c r="A143" s="74"/>
      <c r="B143" s="53" t="s">
        <v>122</v>
      </c>
      <c r="C143" s="25"/>
    </row>
    <row r="144" spans="1:3" s="22" customFormat="1" x14ac:dyDescent="0.25">
      <c r="A144" s="74"/>
      <c r="B144" s="53" t="s">
        <v>123</v>
      </c>
      <c r="C144" s="25"/>
    </row>
    <row r="145" spans="1:5" s="22" customFormat="1" x14ac:dyDescent="0.25">
      <c r="A145" s="74"/>
      <c r="B145" s="53" t="s">
        <v>124</v>
      </c>
      <c r="C145" s="25"/>
    </row>
    <row r="146" spans="1:5" s="22" customFormat="1" x14ac:dyDescent="0.25">
      <c r="A146" s="74"/>
      <c r="B146" s="26" t="s">
        <v>45</v>
      </c>
      <c r="C146" s="25"/>
    </row>
    <row r="147" spans="1:5" s="22" customFormat="1" x14ac:dyDescent="0.25">
      <c r="A147" s="74"/>
      <c r="B147" s="26" t="s">
        <v>233</v>
      </c>
      <c r="C147" s="25"/>
    </row>
    <row r="148" spans="1:5" s="22" customFormat="1" x14ac:dyDescent="0.25">
      <c r="A148" s="74"/>
      <c r="B148" s="26" t="s">
        <v>44</v>
      </c>
      <c r="C148" s="25"/>
    </row>
    <row r="149" spans="1:5" s="22" customFormat="1" x14ac:dyDescent="0.25">
      <c r="A149" s="74"/>
      <c r="B149" s="26" t="s">
        <v>46</v>
      </c>
      <c r="C149" s="25"/>
    </row>
    <row r="150" spans="1:5" s="22" customFormat="1" x14ac:dyDescent="0.25">
      <c r="A150" s="75"/>
      <c r="B150" s="26" t="s">
        <v>47</v>
      </c>
      <c r="C150" s="25"/>
    </row>
    <row r="151" spans="1:5" s="22" customFormat="1" x14ac:dyDescent="0.25">
      <c r="A151" s="17"/>
      <c r="B151" s="32"/>
    </row>
    <row r="152" spans="1:5" s="22" customFormat="1" x14ac:dyDescent="0.25">
      <c r="A152" s="2" t="s">
        <v>264</v>
      </c>
      <c r="B152" s="29"/>
    </row>
    <row r="153" spans="1:5" s="22" customFormat="1" ht="7.2" customHeight="1" x14ac:dyDescent="0.25">
      <c r="B153" s="28"/>
    </row>
    <row r="154" spans="1:5" s="23" customFormat="1" ht="27" customHeight="1" x14ac:dyDescent="0.25">
      <c r="A154" s="5" t="s">
        <v>2</v>
      </c>
      <c r="B154" s="18" t="s">
        <v>1</v>
      </c>
      <c r="C154" s="20" t="s">
        <v>21</v>
      </c>
    </row>
    <row r="155" spans="1:5" s="23" customFormat="1" ht="13.5" customHeight="1" x14ac:dyDescent="0.25">
      <c r="A155" s="73" t="s">
        <v>84</v>
      </c>
      <c r="B155" s="56" t="s">
        <v>130</v>
      </c>
      <c r="C155" s="24"/>
      <c r="E155" s="49"/>
    </row>
    <row r="156" spans="1:5" s="23" customFormat="1" ht="13.5" customHeight="1" x14ac:dyDescent="0.25">
      <c r="A156" s="74"/>
      <c r="B156" s="56" t="s">
        <v>133</v>
      </c>
      <c r="C156" s="24"/>
      <c r="E156" s="49"/>
    </row>
    <row r="157" spans="1:5" s="22" customFormat="1" ht="13.5" customHeight="1" x14ac:dyDescent="0.25">
      <c r="A157" s="74"/>
      <c r="B157" s="56" t="s">
        <v>134</v>
      </c>
      <c r="C157" s="25"/>
    </row>
    <row r="158" spans="1:5" s="23" customFormat="1" ht="13.5" customHeight="1" x14ac:dyDescent="0.25">
      <c r="A158" s="74"/>
      <c r="B158" s="56" t="s">
        <v>131</v>
      </c>
      <c r="C158" s="24"/>
      <c r="E158" s="49"/>
    </row>
    <row r="159" spans="1:5" s="23" customFormat="1" ht="13.5" customHeight="1" x14ac:dyDescent="0.25">
      <c r="A159" s="74"/>
      <c r="B159" s="56" t="s">
        <v>132</v>
      </c>
      <c r="C159" s="24"/>
      <c r="E159" s="49"/>
    </row>
    <row r="160" spans="1:5" s="23" customFormat="1" ht="13.5" customHeight="1" x14ac:dyDescent="0.25">
      <c r="A160" s="74"/>
      <c r="B160" s="56" t="s">
        <v>140</v>
      </c>
      <c r="C160" s="24"/>
      <c r="E160" s="50"/>
    </row>
    <row r="161" spans="1:5" s="23" customFormat="1" ht="13.5" customHeight="1" x14ac:dyDescent="0.25">
      <c r="A161" s="74"/>
      <c r="B161" s="56" t="s">
        <v>128</v>
      </c>
      <c r="C161" s="24"/>
      <c r="E161" s="50"/>
    </row>
    <row r="162" spans="1:5" s="23" customFormat="1" ht="13.5" customHeight="1" x14ac:dyDescent="0.25">
      <c r="A162" s="74"/>
      <c r="B162" s="56" t="s">
        <v>135</v>
      </c>
      <c r="C162" s="24"/>
      <c r="E162" s="50"/>
    </row>
    <row r="163" spans="1:5" s="23" customFormat="1" ht="13.5" customHeight="1" x14ac:dyDescent="0.25">
      <c r="A163" s="74"/>
      <c r="B163" s="56" t="s">
        <v>38</v>
      </c>
      <c r="C163" s="24"/>
      <c r="E163" s="50"/>
    </row>
    <row r="164" spans="1:5" s="23" customFormat="1" ht="13.5" customHeight="1" x14ac:dyDescent="0.25">
      <c r="A164" s="74"/>
      <c r="B164" s="56" t="s">
        <v>138</v>
      </c>
      <c r="C164" s="24"/>
      <c r="E164" s="49"/>
    </row>
    <row r="165" spans="1:5" s="23" customFormat="1" ht="21.75" customHeight="1" x14ac:dyDescent="0.25">
      <c r="A165" s="74"/>
      <c r="B165" s="56" t="s">
        <v>139</v>
      </c>
      <c r="C165" s="24"/>
      <c r="E165" s="49"/>
    </row>
    <row r="166" spans="1:5" s="22" customFormat="1" x14ac:dyDescent="0.25">
      <c r="A166" s="74"/>
      <c r="B166" s="56" t="s">
        <v>129</v>
      </c>
      <c r="C166" s="25"/>
    </row>
    <row r="167" spans="1:5" s="22" customFormat="1" x14ac:dyDescent="0.25">
      <c r="A167" s="74"/>
      <c r="B167" s="56" t="s">
        <v>136</v>
      </c>
      <c r="C167" s="25"/>
    </row>
    <row r="168" spans="1:5" s="22" customFormat="1" x14ac:dyDescent="0.25">
      <c r="A168" s="74"/>
      <c r="B168" s="57" t="s">
        <v>219</v>
      </c>
      <c r="C168" s="25"/>
    </row>
    <row r="169" spans="1:5" s="22" customFormat="1" x14ac:dyDescent="0.25">
      <c r="A169" s="74"/>
      <c r="B169" s="57" t="s">
        <v>137</v>
      </c>
      <c r="C169" s="25"/>
    </row>
    <row r="170" spans="1:5" s="22" customFormat="1" ht="14.25" customHeight="1" x14ac:dyDescent="0.25">
      <c r="A170" s="54" t="s">
        <v>17</v>
      </c>
      <c r="B170" s="26" t="s">
        <v>234</v>
      </c>
      <c r="C170" s="25"/>
    </row>
    <row r="171" spans="1:5" s="22" customFormat="1" x14ac:dyDescent="0.25">
      <c r="A171" s="55"/>
      <c r="B171" s="21" t="s">
        <v>208</v>
      </c>
      <c r="C171" s="25"/>
    </row>
    <row r="172" spans="1:5" s="22" customFormat="1" x14ac:dyDescent="0.25">
      <c r="A172" s="17"/>
      <c r="B172" s="32"/>
    </row>
    <row r="173" spans="1:5" s="22" customFormat="1" x14ac:dyDescent="0.25">
      <c r="A173" s="2" t="s">
        <v>265</v>
      </c>
      <c r="B173" s="29"/>
    </row>
    <row r="174" spans="1:5" s="22" customFormat="1" ht="7.2" customHeight="1" x14ac:dyDescent="0.25">
      <c r="B174" s="28"/>
    </row>
    <row r="175" spans="1:5" s="23" customFormat="1" ht="29.25" customHeight="1" x14ac:dyDescent="0.25">
      <c r="A175" s="5" t="s">
        <v>2</v>
      </c>
      <c r="B175" s="18" t="s">
        <v>1</v>
      </c>
      <c r="C175" s="20" t="s">
        <v>21</v>
      </c>
    </row>
    <row r="176" spans="1:5" s="23" customFormat="1" ht="13.5" customHeight="1" x14ac:dyDescent="0.25">
      <c r="A176" s="73" t="s">
        <v>84</v>
      </c>
      <c r="B176" s="56" t="s">
        <v>211</v>
      </c>
      <c r="C176" s="24"/>
      <c r="E176" s="49"/>
    </row>
    <row r="177" spans="1:5" s="23" customFormat="1" ht="13.5" customHeight="1" x14ac:dyDescent="0.25">
      <c r="A177" s="74"/>
      <c r="B177" s="56" t="s">
        <v>133</v>
      </c>
      <c r="C177" s="24"/>
      <c r="E177" s="49"/>
    </row>
    <row r="178" spans="1:5" s="22" customFormat="1" ht="13.5" customHeight="1" x14ac:dyDescent="0.25">
      <c r="A178" s="74"/>
      <c r="B178" s="56" t="s">
        <v>212</v>
      </c>
      <c r="C178" s="25"/>
    </row>
    <row r="179" spans="1:5" s="23" customFormat="1" ht="13.5" customHeight="1" x14ac:dyDescent="0.25">
      <c r="A179" s="74"/>
      <c r="B179" s="56" t="s">
        <v>131</v>
      </c>
      <c r="C179" s="24"/>
      <c r="E179" s="49"/>
    </row>
    <row r="180" spans="1:5" s="23" customFormat="1" ht="13.5" customHeight="1" x14ac:dyDescent="0.25">
      <c r="A180" s="74"/>
      <c r="B180" s="56" t="s">
        <v>132</v>
      </c>
      <c r="C180" s="24"/>
      <c r="E180" s="49"/>
    </row>
    <row r="181" spans="1:5" s="23" customFormat="1" ht="13.5" customHeight="1" x14ac:dyDescent="0.25">
      <c r="A181" s="74"/>
      <c r="B181" s="56" t="s">
        <v>141</v>
      </c>
      <c r="C181" s="24"/>
      <c r="E181" s="49"/>
    </row>
    <row r="182" spans="1:5" s="23" customFormat="1" ht="13.5" customHeight="1" x14ac:dyDescent="0.25">
      <c r="A182" s="74"/>
      <c r="B182" s="56" t="s">
        <v>142</v>
      </c>
      <c r="C182" s="24"/>
      <c r="E182" s="49"/>
    </row>
    <row r="183" spans="1:5" s="23" customFormat="1" ht="13.5" customHeight="1" x14ac:dyDescent="0.25">
      <c r="A183" s="74"/>
      <c r="B183" s="56" t="s">
        <v>214</v>
      </c>
      <c r="C183" s="24"/>
      <c r="E183" s="50"/>
    </row>
    <row r="184" spans="1:5" s="23" customFormat="1" ht="13.5" customHeight="1" x14ac:dyDescent="0.25">
      <c r="A184" s="74"/>
      <c r="B184" s="56" t="s">
        <v>213</v>
      </c>
      <c r="C184" s="24"/>
      <c r="E184" s="50"/>
    </row>
    <row r="185" spans="1:5" s="23" customFormat="1" ht="13.5" customHeight="1" x14ac:dyDescent="0.25">
      <c r="A185" s="74"/>
      <c r="B185" s="56" t="s">
        <v>38</v>
      </c>
      <c r="C185" s="24"/>
      <c r="E185" s="50"/>
    </row>
    <row r="186" spans="1:5" s="23" customFormat="1" ht="13.5" customHeight="1" x14ac:dyDescent="0.25">
      <c r="A186" s="74"/>
      <c r="B186" s="56" t="s">
        <v>138</v>
      </c>
      <c r="C186" s="24"/>
      <c r="E186" s="49"/>
    </row>
    <row r="187" spans="1:5" s="23" customFormat="1" ht="21.75" customHeight="1" x14ac:dyDescent="0.25">
      <c r="A187" s="74"/>
      <c r="B187" s="56" t="s">
        <v>139</v>
      </c>
      <c r="C187" s="24"/>
      <c r="E187" s="49"/>
    </row>
    <row r="188" spans="1:5" s="22" customFormat="1" x14ac:dyDescent="0.25">
      <c r="A188" s="74"/>
      <c r="B188" s="56" t="s">
        <v>129</v>
      </c>
      <c r="C188" s="25"/>
    </row>
    <row r="189" spans="1:5" s="22" customFormat="1" x14ac:dyDescent="0.25">
      <c r="A189" s="74"/>
      <c r="B189" s="56" t="s">
        <v>136</v>
      </c>
      <c r="C189" s="25"/>
    </row>
    <row r="190" spans="1:5" s="22" customFormat="1" x14ac:dyDescent="0.25">
      <c r="A190" s="74"/>
      <c r="B190" s="57" t="s">
        <v>219</v>
      </c>
      <c r="C190" s="25"/>
    </row>
    <row r="191" spans="1:5" s="22" customFormat="1" x14ac:dyDescent="0.25">
      <c r="A191" s="74"/>
      <c r="B191" s="57" t="s">
        <v>111</v>
      </c>
      <c r="C191" s="25"/>
    </row>
    <row r="192" spans="1:5" s="22" customFormat="1" ht="14.25" customHeight="1" x14ac:dyDescent="0.25">
      <c r="A192" s="54" t="s">
        <v>17</v>
      </c>
      <c r="B192" s="26" t="s">
        <v>234</v>
      </c>
      <c r="C192" s="25"/>
    </row>
    <row r="193" spans="1:3" s="22" customFormat="1" x14ac:dyDescent="0.25">
      <c r="A193" s="55"/>
      <c r="B193" s="21" t="s">
        <v>208</v>
      </c>
      <c r="C193" s="25"/>
    </row>
    <row r="194" spans="1:3" s="22" customFormat="1" x14ac:dyDescent="0.25">
      <c r="A194" s="17"/>
      <c r="B194" s="32"/>
    </row>
    <row r="195" spans="1:3" s="22" customFormat="1" x14ac:dyDescent="0.25">
      <c r="A195" s="2" t="s">
        <v>266</v>
      </c>
      <c r="B195" s="29"/>
    </row>
    <row r="196" spans="1:3" s="22" customFormat="1" ht="7.2" customHeight="1" x14ac:dyDescent="0.25">
      <c r="B196" s="28"/>
    </row>
    <row r="197" spans="1:3" s="23" customFormat="1" ht="27.75" customHeight="1" x14ac:dyDescent="0.25">
      <c r="A197" s="5" t="s">
        <v>2</v>
      </c>
      <c r="B197" s="18" t="s">
        <v>1</v>
      </c>
      <c r="C197" s="20" t="s">
        <v>21</v>
      </c>
    </row>
    <row r="198" spans="1:3" s="23" customFormat="1" ht="13.5" customHeight="1" x14ac:dyDescent="0.25">
      <c r="A198" s="73" t="s">
        <v>84</v>
      </c>
      <c r="B198" s="21" t="s">
        <v>143</v>
      </c>
      <c r="C198" s="24"/>
    </row>
    <row r="199" spans="1:3" s="22" customFormat="1" ht="12.75" customHeight="1" x14ac:dyDescent="0.25">
      <c r="A199" s="74"/>
      <c r="B199" s="21" t="s">
        <v>151</v>
      </c>
      <c r="C199" s="25"/>
    </row>
    <row r="200" spans="1:3" s="22" customFormat="1" ht="12.75" customHeight="1" x14ac:dyDescent="0.25">
      <c r="A200" s="74"/>
      <c r="B200" s="21" t="s">
        <v>154</v>
      </c>
      <c r="C200" s="25"/>
    </row>
    <row r="201" spans="1:3" s="22" customFormat="1" ht="15.45" customHeight="1" x14ac:dyDescent="0.25">
      <c r="A201" s="74"/>
      <c r="B201" s="26" t="s">
        <v>152</v>
      </c>
      <c r="C201" s="25"/>
    </row>
    <row r="202" spans="1:3" s="22" customFormat="1" x14ac:dyDescent="0.25">
      <c r="A202" s="74"/>
      <c r="B202" s="26" t="s">
        <v>144</v>
      </c>
      <c r="C202" s="25"/>
    </row>
    <row r="203" spans="1:3" s="22" customFormat="1" x14ac:dyDescent="0.25">
      <c r="A203" s="75"/>
      <c r="B203" s="26" t="s">
        <v>209</v>
      </c>
      <c r="C203" s="25"/>
    </row>
    <row r="204" spans="1:3" s="22" customFormat="1" ht="14.25" customHeight="1" x14ac:dyDescent="0.25">
      <c r="A204" s="73" t="s">
        <v>20</v>
      </c>
      <c r="B204" s="26" t="s">
        <v>109</v>
      </c>
      <c r="C204" s="25"/>
    </row>
    <row r="205" spans="1:3" s="22" customFormat="1" x14ac:dyDescent="0.25">
      <c r="A205" s="74"/>
      <c r="B205" s="21" t="s">
        <v>146</v>
      </c>
      <c r="C205" s="25"/>
    </row>
    <row r="206" spans="1:3" s="22" customFormat="1" x14ac:dyDescent="0.25">
      <c r="A206" s="74"/>
      <c r="B206" s="21" t="s">
        <v>147</v>
      </c>
      <c r="C206" s="25"/>
    </row>
    <row r="207" spans="1:3" s="22" customFormat="1" x14ac:dyDescent="0.25">
      <c r="A207" s="74"/>
      <c r="B207" s="21" t="s">
        <v>149</v>
      </c>
      <c r="C207" s="25"/>
    </row>
    <row r="208" spans="1:3" s="22" customFormat="1" x14ac:dyDescent="0.25">
      <c r="A208" s="74"/>
      <c r="B208" s="21" t="s">
        <v>150</v>
      </c>
      <c r="C208" s="25"/>
    </row>
    <row r="209" spans="1:3" s="22" customFormat="1" x14ac:dyDescent="0.25">
      <c r="A209" s="75"/>
      <c r="B209" s="26" t="s">
        <v>148</v>
      </c>
      <c r="C209" s="25"/>
    </row>
    <row r="210" spans="1:3" s="22" customFormat="1" x14ac:dyDescent="0.25">
      <c r="A210" s="72" t="s">
        <v>17</v>
      </c>
      <c r="B210" s="26" t="s">
        <v>153</v>
      </c>
      <c r="C210" s="25"/>
    </row>
    <row r="211" spans="1:3" s="22" customFormat="1" x14ac:dyDescent="0.25">
      <c r="A211" s="72"/>
      <c r="B211" s="21" t="s">
        <v>145</v>
      </c>
      <c r="C211" s="25"/>
    </row>
    <row r="212" spans="1:3" s="22" customFormat="1" x14ac:dyDescent="0.25">
      <c r="A212" s="17"/>
      <c r="B212" s="32"/>
    </row>
    <row r="213" spans="1:3" s="22" customFormat="1" x14ac:dyDescent="0.25">
      <c r="A213" s="2" t="s">
        <v>267</v>
      </c>
      <c r="B213" s="29"/>
    </row>
    <row r="214" spans="1:3" s="22" customFormat="1" ht="7.2" customHeight="1" x14ac:dyDescent="0.25">
      <c r="B214" s="28"/>
    </row>
    <row r="215" spans="1:3" s="23" customFormat="1" ht="26.25" customHeight="1" x14ac:dyDescent="0.25">
      <c r="A215" s="5" t="s">
        <v>2</v>
      </c>
      <c r="B215" s="18" t="s">
        <v>1</v>
      </c>
      <c r="C215" s="20" t="s">
        <v>21</v>
      </c>
    </row>
    <row r="216" spans="1:3" s="23" customFormat="1" ht="13.5" customHeight="1" x14ac:dyDescent="0.25">
      <c r="A216" s="72" t="s">
        <v>16</v>
      </c>
      <c r="B216" s="21" t="s">
        <v>27</v>
      </c>
      <c r="C216" s="24"/>
    </row>
    <row r="217" spans="1:3" s="22" customFormat="1" x14ac:dyDescent="0.25">
      <c r="A217" s="72"/>
      <c r="B217" s="21" t="s">
        <v>155</v>
      </c>
      <c r="C217" s="25"/>
    </row>
    <row r="218" spans="1:3" s="22" customFormat="1" x14ac:dyDescent="0.25">
      <c r="A218" s="72"/>
      <c r="B218" s="21" t="s">
        <v>156</v>
      </c>
      <c r="C218" s="25"/>
    </row>
    <row r="219" spans="1:3" s="22" customFormat="1" x14ac:dyDescent="0.25">
      <c r="A219" s="72"/>
      <c r="B219" s="26" t="s">
        <v>22</v>
      </c>
      <c r="C219" s="25"/>
    </row>
    <row r="220" spans="1:3" s="22" customFormat="1" x14ac:dyDescent="0.25">
      <c r="A220" s="72"/>
      <c r="B220" s="26" t="s">
        <v>158</v>
      </c>
      <c r="C220" s="25"/>
    </row>
    <row r="221" spans="1:3" s="22" customFormat="1" x14ac:dyDescent="0.25">
      <c r="A221" s="72"/>
      <c r="B221" s="26" t="s">
        <v>157</v>
      </c>
      <c r="C221" s="25"/>
    </row>
    <row r="222" spans="1:3" s="22" customFormat="1" ht="22.2" customHeight="1" x14ac:dyDescent="0.25">
      <c r="A222" s="72" t="s">
        <v>18</v>
      </c>
      <c r="B222" s="26" t="s">
        <v>31</v>
      </c>
      <c r="C222" s="25"/>
    </row>
    <row r="223" spans="1:3" s="22" customFormat="1" x14ac:dyDescent="0.25">
      <c r="A223" s="72"/>
      <c r="B223" s="26" t="s">
        <v>159</v>
      </c>
      <c r="C223" s="25"/>
    </row>
    <row r="224" spans="1:3" s="22" customFormat="1" x14ac:dyDescent="0.25">
      <c r="A224" s="72"/>
      <c r="B224" s="26" t="s">
        <v>28</v>
      </c>
      <c r="C224" s="25"/>
    </row>
    <row r="225" spans="1:3" s="22" customFormat="1" x14ac:dyDescent="0.25">
      <c r="A225" s="72" t="s">
        <v>20</v>
      </c>
      <c r="B225" s="21" t="s">
        <v>29</v>
      </c>
      <c r="C225" s="25"/>
    </row>
    <row r="226" spans="1:3" s="22" customFormat="1" ht="22.5" customHeight="1" x14ac:dyDescent="0.25">
      <c r="A226" s="72"/>
      <c r="B226" s="21" t="s">
        <v>30</v>
      </c>
      <c r="C226" s="25"/>
    </row>
    <row r="227" spans="1:3" s="22" customFormat="1" x14ac:dyDescent="0.25">
      <c r="A227" s="72"/>
      <c r="B227" s="21" t="s">
        <v>33</v>
      </c>
      <c r="C227" s="25"/>
    </row>
    <row r="228" spans="1:3" s="22" customFormat="1" x14ac:dyDescent="0.25">
      <c r="A228" s="72"/>
      <c r="B228" s="21" t="s">
        <v>23</v>
      </c>
      <c r="C228" s="25"/>
    </row>
    <row r="229" spans="1:3" s="22" customFormat="1" ht="20.399999999999999" x14ac:dyDescent="0.25">
      <c r="A229" s="72"/>
      <c r="B229" s="21" t="s">
        <v>49</v>
      </c>
      <c r="C229" s="25"/>
    </row>
    <row r="230" spans="1:3" s="22" customFormat="1" x14ac:dyDescent="0.25">
      <c r="A230" s="72"/>
      <c r="B230" s="21" t="s">
        <v>24</v>
      </c>
      <c r="C230" s="25"/>
    </row>
    <row r="231" spans="1:3" s="22" customFormat="1" x14ac:dyDescent="0.25">
      <c r="A231" s="72"/>
      <c r="B231" s="21" t="s">
        <v>34</v>
      </c>
      <c r="C231" s="25"/>
    </row>
    <row r="232" spans="1:3" s="22" customFormat="1" x14ac:dyDescent="0.25">
      <c r="A232" s="27" t="s">
        <v>19</v>
      </c>
      <c r="B232" s="26" t="s">
        <v>26</v>
      </c>
      <c r="C232" s="25"/>
    </row>
    <row r="233" spans="1:3" s="22" customFormat="1" x14ac:dyDescent="0.25">
      <c r="A233" s="27" t="s">
        <v>17</v>
      </c>
      <c r="B233" s="21" t="s">
        <v>25</v>
      </c>
      <c r="C233" s="25"/>
    </row>
    <row r="234" spans="1:3" s="22" customFormat="1" x14ac:dyDescent="0.25">
      <c r="A234" s="17"/>
      <c r="B234" s="32"/>
    </row>
    <row r="235" spans="1:3" s="22" customFormat="1" x14ac:dyDescent="0.25">
      <c r="A235" s="2" t="s">
        <v>268</v>
      </c>
      <c r="B235" s="29"/>
    </row>
    <row r="236" spans="1:3" s="22" customFormat="1" ht="7.2" customHeight="1" x14ac:dyDescent="0.25">
      <c r="B236" s="28"/>
    </row>
    <row r="237" spans="1:3" s="23" customFormat="1" ht="26.25" customHeight="1" x14ac:dyDescent="0.25">
      <c r="A237" s="5" t="s">
        <v>2</v>
      </c>
      <c r="B237" s="18" t="s">
        <v>1</v>
      </c>
      <c r="C237" s="20" t="s">
        <v>21</v>
      </c>
    </row>
    <row r="238" spans="1:3" s="23" customFormat="1" ht="13.5" customHeight="1" x14ac:dyDescent="0.25">
      <c r="A238" s="72" t="s">
        <v>16</v>
      </c>
      <c r="B238" s="21" t="s">
        <v>161</v>
      </c>
      <c r="C238" s="24"/>
    </row>
    <row r="239" spans="1:3" s="22" customFormat="1" x14ac:dyDescent="0.25">
      <c r="A239" s="72"/>
      <c r="B239" s="21" t="s">
        <v>162</v>
      </c>
      <c r="C239" s="25"/>
    </row>
    <row r="240" spans="1:3" s="22" customFormat="1" x14ac:dyDescent="0.25">
      <c r="A240" s="72"/>
      <c r="B240" s="21" t="s">
        <v>163</v>
      </c>
      <c r="C240" s="25"/>
    </row>
    <row r="241" spans="1:3" s="23" customFormat="1" ht="13.5" customHeight="1" x14ac:dyDescent="0.25">
      <c r="A241" s="72" t="s">
        <v>160</v>
      </c>
      <c r="B241" s="21" t="s">
        <v>167</v>
      </c>
      <c r="C241" s="24"/>
    </row>
    <row r="242" spans="1:3" s="22" customFormat="1" x14ac:dyDescent="0.25">
      <c r="A242" s="72"/>
      <c r="B242" s="21" t="s">
        <v>164</v>
      </c>
      <c r="C242" s="25"/>
    </row>
    <row r="243" spans="1:3" s="22" customFormat="1" x14ac:dyDescent="0.25">
      <c r="A243" s="72"/>
      <c r="B243" s="21" t="s">
        <v>165</v>
      </c>
      <c r="C243" s="25"/>
    </row>
    <row r="244" spans="1:3" s="22" customFormat="1" x14ac:dyDescent="0.25">
      <c r="A244" s="72"/>
      <c r="B244" s="26" t="s">
        <v>166</v>
      </c>
      <c r="C244" s="25"/>
    </row>
    <row r="245" spans="1:3" s="22" customFormat="1" x14ac:dyDescent="0.25">
      <c r="A245" s="17"/>
      <c r="B245" s="32"/>
    </row>
    <row r="246" spans="1:3" s="22" customFormat="1" x14ac:dyDescent="0.25">
      <c r="A246" s="2" t="s">
        <v>269</v>
      </c>
      <c r="B246" s="29"/>
    </row>
    <row r="247" spans="1:3" s="22" customFormat="1" ht="7.2" customHeight="1" x14ac:dyDescent="0.25">
      <c r="B247" s="28"/>
    </row>
    <row r="248" spans="1:3" s="23" customFormat="1" ht="28.5" customHeight="1" x14ac:dyDescent="0.25">
      <c r="A248" s="5" t="s">
        <v>2</v>
      </c>
      <c r="B248" s="18" t="s">
        <v>1</v>
      </c>
      <c r="C248" s="20" t="s">
        <v>21</v>
      </c>
    </row>
    <row r="249" spans="1:3" s="23" customFormat="1" ht="46.5" customHeight="1" x14ac:dyDescent="0.25">
      <c r="A249" s="72" t="s">
        <v>168</v>
      </c>
      <c r="B249" s="61" t="s">
        <v>235</v>
      </c>
      <c r="C249" s="24"/>
    </row>
    <row r="250" spans="1:3" s="23" customFormat="1" ht="36.75" customHeight="1" x14ac:dyDescent="0.25">
      <c r="A250" s="72"/>
      <c r="B250" s="61" t="s">
        <v>181</v>
      </c>
      <c r="C250" s="24"/>
    </row>
    <row r="251" spans="1:3" s="22" customFormat="1" ht="14.25" customHeight="1" x14ac:dyDescent="0.25">
      <c r="A251" s="72"/>
      <c r="B251" s="61" t="s">
        <v>178</v>
      </c>
      <c r="C251" s="25"/>
    </row>
    <row r="252" spans="1:3" s="23" customFormat="1" ht="35.25" customHeight="1" x14ac:dyDescent="0.25">
      <c r="A252" s="72" t="s">
        <v>179</v>
      </c>
      <c r="B252" s="61" t="s">
        <v>180</v>
      </c>
      <c r="C252" s="24"/>
    </row>
    <row r="253" spans="1:3" s="23" customFormat="1" ht="47.25" customHeight="1" x14ac:dyDescent="0.25">
      <c r="A253" s="72"/>
      <c r="B253" s="61" t="s">
        <v>259</v>
      </c>
      <c r="C253" s="24"/>
    </row>
    <row r="254" spans="1:3" s="23" customFormat="1" ht="24.75" customHeight="1" x14ac:dyDescent="0.25">
      <c r="A254" s="72"/>
      <c r="B254" s="61" t="s">
        <v>260</v>
      </c>
      <c r="C254" s="24"/>
    </row>
    <row r="255" spans="1:3" s="23" customFormat="1" ht="24.75" customHeight="1" x14ac:dyDescent="0.25">
      <c r="A255" s="72"/>
      <c r="B255" s="61" t="s">
        <v>261</v>
      </c>
      <c r="C255" s="24"/>
    </row>
    <row r="256" spans="1:3" s="23" customFormat="1" ht="48" customHeight="1" x14ac:dyDescent="0.25">
      <c r="A256" s="52" t="s">
        <v>237</v>
      </c>
      <c r="B256" s="61" t="s">
        <v>236</v>
      </c>
      <c r="C256" s="24"/>
    </row>
    <row r="257" spans="1:3" s="23" customFormat="1" ht="24.75" customHeight="1" x14ac:dyDescent="0.25">
      <c r="A257" s="73" t="s">
        <v>182</v>
      </c>
      <c r="B257" s="61" t="s">
        <v>183</v>
      </c>
      <c r="C257" s="24"/>
    </row>
    <row r="258" spans="1:3" s="22" customFormat="1" ht="23.25" customHeight="1" x14ac:dyDescent="0.25">
      <c r="A258" s="74"/>
      <c r="B258" s="61" t="s">
        <v>184</v>
      </c>
      <c r="C258" s="25"/>
    </row>
    <row r="259" spans="1:3" s="22" customFormat="1" ht="13.5" customHeight="1" x14ac:dyDescent="0.25">
      <c r="A259" s="75"/>
      <c r="B259" s="61" t="s">
        <v>185</v>
      </c>
      <c r="C259" s="25"/>
    </row>
    <row r="260" spans="1:3" s="22" customFormat="1" ht="22.95" customHeight="1" x14ac:dyDescent="0.25">
      <c r="A260" s="73" t="s">
        <v>238</v>
      </c>
      <c r="B260" s="61" t="s">
        <v>186</v>
      </c>
      <c r="C260" s="25"/>
    </row>
    <row r="261" spans="1:3" s="22" customFormat="1" ht="24.45" customHeight="1" x14ac:dyDescent="0.25">
      <c r="A261" s="74"/>
      <c r="B261" s="61" t="s">
        <v>239</v>
      </c>
      <c r="C261" s="25"/>
    </row>
    <row r="262" spans="1:3" s="22" customFormat="1" ht="24.75" customHeight="1" x14ac:dyDescent="0.25">
      <c r="A262" s="75"/>
      <c r="B262" s="61" t="s">
        <v>240</v>
      </c>
      <c r="C262" s="25"/>
    </row>
    <row r="263" spans="1:3" s="22" customFormat="1" ht="13.5" customHeight="1" x14ac:dyDescent="0.25">
      <c r="A263" s="73" t="s">
        <v>242</v>
      </c>
      <c r="B263" s="61" t="s">
        <v>241</v>
      </c>
      <c r="C263" s="25"/>
    </row>
    <row r="264" spans="1:3" s="22" customFormat="1" ht="12.75" customHeight="1" x14ac:dyDescent="0.25">
      <c r="A264" s="74"/>
      <c r="B264" s="61" t="s">
        <v>243</v>
      </c>
      <c r="C264" s="25"/>
    </row>
    <row r="265" spans="1:3" s="22" customFormat="1" ht="12.75" customHeight="1" x14ac:dyDescent="0.25">
      <c r="A265" s="74"/>
      <c r="B265" s="61" t="s">
        <v>187</v>
      </c>
      <c r="C265" s="25"/>
    </row>
    <row r="266" spans="1:3" s="22" customFormat="1" ht="12.75" customHeight="1" x14ac:dyDescent="0.25">
      <c r="A266" s="75"/>
      <c r="B266" s="61" t="s">
        <v>188</v>
      </c>
      <c r="C266" s="25"/>
    </row>
    <row r="267" spans="1:3" s="22" customFormat="1" ht="35.25" customHeight="1" x14ac:dyDescent="0.25">
      <c r="A267" s="60" t="s">
        <v>244</v>
      </c>
      <c r="B267" s="61" t="s">
        <v>245</v>
      </c>
      <c r="C267" s="25"/>
    </row>
    <row r="268" spans="1:3" s="23" customFormat="1" x14ac:dyDescent="0.25">
      <c r="A268" s="72" t="s">
        <v>169</v>
      </c>
      <c r="B268" s="21" t="s">
        <v>170</v>
      </c>
      <c r="C268" s="25"/>
    </row>
    <row r="269" spans="1:3" s="23" customFormat="1" x14ac:dyDescent="0.25">
      <c r="A269" s="72"/>
      <c r="B269" s="21" t="s">
        <v>171</v>
      </c>
      <c r="C269" s="24"/>
    </row>
    <row r="270" spans="1:3" s="23" customFormat="1" x14ac:dyDescent="0.25">
      <c r="A270" s="72"/>
      <c r="B270" s="26" t="s">
        <v>172</v>
      </c>
      <c r="C270" s="24"/>
    </row>
    <row r="271" spans="1:3" s="23" customFormat="1" ht="24" customHeight="1" x14ac:dyDescent="0.25">
      <c r="A271" s="62" t="s">
        <v>173</v>
      </c>
      <c r="B271" s="21" t="s">
        <v>174</v>
      </c>
      <c r="C271" s="24"/>
    </row>
    <row r="272" spans="1:3" s="23" customFormat="1" ht="22.5" customHeight="1" x14ac:dyDescent="0.25">
      <c r="A272" s="72" t="s">
        <v>175</v>
      </c>
      <c r="B272" s="21" t="s">
        <v>176</v>
      </c>
      <c r="C272" s="25"/>
    </row>
    <row r="273" spans="1:3" s="23" customFormat="1" x14ac:dyDescent="0.25">
      <c r="A273" s="72"/>
      <c r="B273" s="21" t="s">
        <v>177</v>
      </c>
      <c r="C273" s="25"/>
    </row>
    <row r="274" spans="1:3" s="22" customFormat="1" x14ac:dyDescent="0.25">
      <c r="A274" s="17"/>
      <c r="B274" s="32"/>
    </row>
    <row r="275" spans="1:3" ht="52.8" x14ac:dyDescent="0.25">
      <c r="A275" s="3"/>
      <c r="B275" s="19" t="s">
        <v>189</v>
      </c>
    </row>
    <row r="276" spans="1:3" x14ac:dyDescent="0.25">
      <c r="A276" s="3"/>
      <c r="B276" s="33"/>
    </row>
  </sheetData>
  <mergeCells count="25">
    <mergeCell ref="A7:A36"/>
    <mergeCell ref="A216:A221"/>
    <mergeCell ref="A222:A224"/>
    <mergeCell ref="A225:A231"/>
    <mergeCell ref="A121:A125"/>
    <mergeCell ref="A126:A150"/>
    <mergeCell ref="A155:A169"/>
    <mergeCell ref="A176:A191"/>
    <mergeCell ref="A37:A41"/>
    <mergeCell ref="A84:A111"/>
    <mergeCell ref="A112:A116"/>
    <mergeCell ref="A238:A240"/>
    <mergeCell ref="A241:A244"/>
    <mergeCell ref="A46:A74"/>
    <mergeCell ref="A75:A79"/>
    <mergeCell ref="A198:A203"/>
    <mergeCell ref="A204:A209"/>
    <mergeCell ref="A210:A211"/>
    <mergeCell ref="A272:A273"/>
    <mergeCell ref="A260:A262"/>
    <mergeCell ref="A263:A266"/>
    <mergeCell ref="A249:A251"/>
    <mergeCell ref="A252:A255"/>
    <mergeCell ref="A257:A259"/>
    <mergeCell ref="A268:A270"/>
  </mergeCells>
  <pageMargins left="0.70866141732283472" right="0.70866141732283472" top="0.74803149606299213" bottom="0.74803149606299213" header="0.31496062992125984" footer="0.31496062992125984"/>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sheetPr>
  <dimension ref="B1:G28"/>
  <sheetViews>
    <sheetView showGridLines="0" zoomScaleNormal="100" workbookViewId="0"/>
  </sheetViews>
  <sheetFormatPr defaultColWidth="9.109375" defaultRowHeight="14.4" x14ac:dyDescent="0.3"/>
  <cols>
    <col min="1" max="1" width="1.88671875" customWidth="1"/>
    <col min="2" max="2" width="7.6640625" customWidth="1"/>
    <col min="3" max="3" width="18.6640625" customWidth="1"/>
    <col min="4" max="4" width="19.6640625" customWidth="1"/>
    <col min="5" max="5" width="22" customWidth="1"/>
    <col min="6" max="6" width="23" customWidth="1"/>
    <col min="7" max="7" width="5.109375" customWidth="1"/>
    <col min="8" max="8" width="28.5546875" customWidth="1"/>
    <col min="9" max="9" width="11.33203125" customWidth="1"/>
  </cols>
  <sheetData>
    <row r="1" spans="2:7" x14ac:dyDescent="0.3">
      <c r="B1" s="11"/>
      <c r="C1" s="66"/>
      <c r="D1" s="66"/>
      <c r="E1" s="66"/>
      <c r="F1" s="66"/>
      <c r="G1" s="66"/>
    </row>
    <row r="2" spans="2:7" s="22" customFormat="1" ht="15.75" customHeight="1" x14ac:dyDescent="0.3">
      <c r="B2" s="76" t="s">
        <v>53</v>
      </c>
      <c r="C2" s="76"/>
      <c r="D2" s="76"/>
      <c r="E2" s="76"/>
    </row>
    <row r="3" spans="2:7" s="22" customFormat="1" ht="15.6" x14ac:dyDescent="0.3">
      <c r="B3" s="37"/>
      <c r="C3" s="37"/>
      <c r="D3" s="37"/>
    </row>
    <row r="4" spans="2:7" s="22" customFormat="1" ht="13.5" customHeight="1" x14ac:dyDescent="0.25">
      <c r="B4" s="78" t="s">
        <v>54</v>
      </c>
      <c r="C4" s="78"/>
      <c r="D4" s="38"/>
      <c r="E4" s="38"/>
    </row>
    <row r="5" spans="2:7" s="42" customFormat="1" ht="55.5" customHeight="1" x14ac:dyDescent="0.3">
      <c r="B5" s="77" t="s">
        <v>82</v>
      </c>
      <c r="C5" s="77"/>
      <c r="D5" s="77"/>
      <c r="E5" s="77"/>
      <c r="F5" s="77"/>
    </row>
    <row r="6" spans="2:7" s="42" customFormat="1" ht="40.5" customHeight="1" x14ac:dyDescent="0.3">
      <c r="B6" s="77" t="s">
        <v>258</v>
      </c>
      <c r="C6" s="77"/>
      <c r="D6" s="77"/>
      <c r="E6" s="77"/>
      <c r="F6" s="77"/>
      <c r="G6" s="77"/>
    </row>
    <row r="7" spans="2:7" s="42" customFormat="1" ht="15.9" customHeight="1" x14ac:dyDescent="0.3">
      <c r="B7" s="77" t="s">
        <v>69</v>
      </c>
      <c r="C7" s="77"/>
      <c r="D7" s="77"/>
      <c r="E7" s="77"/>
      <c r="F7" s="77"/>
      <c r="G7" s="77"/>
    </row>
    <row r="8" spans="2:7" s="42" customFormat="1" ht="15.9" customHeight="1" x14ac:dyDescent="0.3">
      <c r="B8" s="43" t="s">
        <v>83</v>
      </c>
      <c r="C8" s="44"/>
      <c r="D8" s="44"/>
      <c r="E8" s="44"/>
      <c r="F8" s="44"/>
      <c r="G8" s="44"/>
    </row>
    <row r="9" spans="2:7" s="42" customFormat="1" ht="71.25" customHeight="1" x14ac:dyDescent="0.3">
      <c r="B9" s="77" t="s">
        <v>70</v>
      </c>
      <c r="C9" s="77"/>
      <c r="D9" s="77"/>
      <c r="E9" s="77"/>
      <c r="F9" s="77"/>
      <c r="G9" s="77"/>
    </row>
    <row r="10" spans="2:7" s="42" customFormat="1" ht="15" customHeight="1" x14ac:dyDescent="0.3">
      <c r="B10" s="43" t="s">
        <v>68</v>
      </c>
      <c r="C10" s="44"/>
      <c r="D10" s="44"/>
      <c r="E10" s="44"/>
      <c r="F10" s="44"/>
    </row>
    <row r="11" spans="2:7" ht="15" thickBot="1" x14ac:dyDescent="0.35">
      <c r="B11" s="11"/>
      <c r="C11" s="66"/>
      <c r="D11" s="66"/>
      <c r="E11" s="66"/>
      <c r="F11" s="66"/>
      <c r="G11" s="66"/>
    </row>
    <row r="12" spans="2:7" ht="25.5" customHeight="1" x14ac:dyDescent="0.3">
      <c r="B12" s="13" t="s">
        <v>55</v>
      </c>
      <c r="C12" s="79" t="s">
        <v>250</v>
      </c>
      <c r="D12" s="80"/>
      <c r="E12" s="81"/>
      <c r="F12" s="47" t="s">
        <v>81</v>
      </c>
      <c r="G12" s="46"/>
    </row>
    <row r="13" spans="2:7" ht="28.5" customHeight="1" x14ac:dyDescent="0.3">
      <c r="B13" s="14" t="s">
        <v>80</v>
      </c>
      <c r="C13" s="15" t="s">
        <v>10</v>
      </c>
      <c r="D13" s="15" t="s">
        <v>11</v>
      </c>
      <c r="E13" s="15" t="s">
        <v>12</v>
      </c>
      <c r="F13" s="15" t="s">
        <v>13</v>
      </c>
      <c r="G13" s="35" t="s">
        <v>14</v>
      </c>
    </row>
    <row r="14" spans="2:7" ht="16.5" customHeight="1" x14ac:dyDescent="0.3">
      <c r="B14" s="82" t="s">
        <v>0</v>
      </c>
      <c r="C14" s="16"/>
      <c r="D14" s="16"/>
      <c r="E14" s="16"/>
      <c r="F14" s="16"/>
      <c r="G14" s="36"/>
    </row>
    <row r="15" spans="2:7" ht="61.5" customHeight="1" x14ac:dyDescent="0.3">
      <c r="B15" s="82"/>
      <c r="C15" s="87" t="s">
        <v>15</v>
      </c>
      <c r="D15" s="87"/>
      <c r="E15" s="88"/>
      <c r="F15" s="88"/>
      <c r="G15" s="89"/>
    </row>
    <row r="16" spans="2:7" ht="16.5" customHeight="1" x14ac:dyDescent="0.3">
      <c r="B16" s="82" t="s">
        <v>5</v>
      </c>
      <c r="C16" s="16"/>
      <c r="D16" s="16"/>
      <c r="E16" s="16"/>
      <c r="F16" s="16"/>
      <c r="G16" s="36"/>
    </row>
    <row r="17" spans="2:7" ht="61.5" customHeight="1" x14ac:dyDescent="0.3">
      <c r="B17" s="82"/>
      <c r="C17" s="87" t="s">
        <v>15</v>
      </c>
      <c r="D17" s="87"/>
      <c r="E17" s="88"/>
      <c r="F17" s="88"/>
      <c r="G17" s="89"/>
    </row>
    <row r="18" spans="2:7" ht="16.5" customHeight="1" x14ac:dyDescent="0.3">
      <c r="B18" s="82" t="s">
        <v>6</v>
      </c>
      <c r="C18" s="16"/>
      <c r="D18" s="16"/>
      <c r="E18" s="16"/>
      <c r="F18" s="16"/>
      <c r="G18" s="36"/>
    </row>
    <row r="19" spans="2:7" ht="61.5" customHeight="1" thickBot="1" x14ac:dyDescent="0.35">
      <c r="B19" s="83"/>
      <c r="C19" s="84" t="s">
        <v>15</v>
      </c>
      <c r="D19" s="84"/>
      <c r="E19" s="85"/>
      <c r="F19" s="85"/>
      <c r="G19" s="86"/>
    </row>
    <row r="20" spans="2:7" ht="15" thickBot="1" x14ac:dyDescent="0.35"/>
    <row r="21" spans="2:7" ht="25.5" customHeight="1" x14ac:dyDescent="0.3">
      <c r="B21" s="13" t="s">
        <v>56</v>
      </c>
      <c r="C21" s="79" t="s">
        <v>246</v>
      </c>
      <c r="D21" s="80"/>
      <c r="E21" s="81"/>
      <c r="F21" s="47" t="s">
        <v>81</v>
      </c>
      <c r="G21" s="46"/>
    </row>
    <row r="22" spans="2:7" ht="28.5" customHeight="1" x14ac:dyDescent="0.3">
      <c r="B22" s="14" t="s">
        <v>80</v>
      </c>
      <c r="C22" s="15" t="s">
        <v>10</v>
      </c>
      <c r="D22" s="15" t="s">
        <v>11</v>
      </c>
      <c r="E22" s="15" t="s">
        <v>12</v>
      </c>
      <c r="F22" s="15" t="s">
        <v>13</v>
      </c>
      <c r="G22" s="35" t="s">
        <v>14</v>
      </c>
    </row>
    <row r="23" spans="2:7" ht="16.5" customHeight="1" x14ac:dyDescent="0.3">
      <c r="B23" s="82" t="s">
        <v>0</v>
      </c>
      <c r="C23" s="16"/>
      <c r="D23" s="16"/>
      <c r="E23" s="16"/>
      <c r="F23" s="16"/>
      <c r="G23" s="36"/>
    </row>
    <row r="24" spans="2:7" ht="61.5" customHeight="1" x14ac:dyDescent="0.3">
      <c r="B24" s="82"/>
      <c r="C24" s="87" t="s">
        <v>15</v>
      </c>
      <c r="D24" s="87"/>
      <c r="E24" s="88"/>
      <c r="F24" s="88"/>
      <c r="G24" s="89"/>
    </row>
    <row r="25" spans="2:7" ht="16.5" customHeight="1" x14ac:dyDescent="0.3">
      <c r="B25" s="82" t="s">
        <v>5</v>
      </c>
      <c r="C25" s="16"/>
      <c r="D25" s="16"/>
      <c r="E25" s="16"/>
      <c r="F25" s="16"/>
      <c r="G25" s="36"/>
    </row>
    <row r="26" spans="2:7" ht="61.5" customHeight="1" x14ac:dyDescent="0.3">
      <c r="B26" s="82"/>
      <c r="C26" s="87" t="s">
        <v>15</v>
      </c>
      <c r="D26" s="87"/>
      <c r="E26" s="88"/>
      <c r="F26" s="88"/>
      <c r="G26" s="89"/>
    </row>
    <row r="27" spans="2:7" ht="16.5" customHeight="1" x14ac:dyDescent="0.3">
      <c r="B27" s="82" t="s">
        <v>6</v>
      </c>
      <c r="C27" s="16"/>
      <c r="D27" s="16"/>
      <c r="E27" s="16"/>
      <c r="F27" s="16"/>
      <c r="G27" s="36"/>
    </row>
    <row r="28" spans="2:7" ht="61.5" customHeight="1" thickBot="1" x14ac:dyDescent="0.35">
      <c r="B28" s="83"/>
      <c r="C28" s="84" t="s">
        <v>15</v>
      </c>
      <c r="D28" s="84"/>
      <c r="E28" s="85"/>
      <c r="F28" s="85"/>
      <c r="G28" s="86"/>
    </row>
  </sheetData>
  <mergeCells count="28">
    <mergeCell ref="B27:B28"/>
    <mergeCell ref="C28:D28"/>
    <mergeCell ref="E28:G28"/>
    <mergeCell ref="B23:B24"/>
    <mergeCell ref="C24:D24"/>
    <mergeCell ref="E24:G24"/>
    <mergeCell ref="B25:B26"/>
    <mergeCell ref="C26:D26"/>
    <mergeCell ref="E26:G26"/>
    <mergeCell ref="C12:E12"/>
    <mergeCell ref="B18:B19"/>
    <mergeCell ref="C19:D19"/>
    <mergeCell ref="E19:G19"/>
    <mergeCell ref="C21:E21"/>
    <mergeCell ref="B14:B15"/>
    <mergeCell ref="C15:D15"/>
    <mergeCell ref="E15:G15"/>
    <mergeCell ref="B16:B17"/>
    <mergeCell ref="C17:D17"/>
    <mergeCell ref="E17:G17"/>
    <mergeCell ref="C1:G1"/>
    <mergeCell ref="C11:G11"/>
    <mergeCell ref="B2:E2"/>
    <mergeCell ref="B5:F5"/>
    <mergeCell ref="B4:C4"/>
    <mergeCell ref="B7:G7"/>
    <mergeCell ref="B6:G6"/>
    <mergeCell ref="B9:G9"/>
  </mergeCells>
  <pageMargins left="0.25" right="0.25"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sheetPr>
  <dimension ref="B1:G24"/>
  <sheetViews>
    <sheetView showGridLines="0" zoomScaleNormal="100" workbookViewId="0"/>
  </sheetViews>
  <sheetFormatPr defaultColWidth="9.109375" defaultRowHeight="14.4" x14ac:dyDescent="0.3"/>
  <cols>
    <col min="1" max="1" width="1.88671875" customWidth="1"/>
    <col min="2" max="2" width="7.6640625" customWidth="1"/>
    <col min="3" max="3" width="18.6640625" customWidth="1"/>
    <col min="4" max="4" width="19.6640625" customWidth="1"/>
    <col min="5" max="5" width="22" customWidth="1"/>
    <col min="6" max="6" width="23" customWidth="1"/>
    <col min="7" max="7" width="5.109375" customWidth="1"/>
    <col min="8" max="8" width="28.5546875" customWidth="1"/>
    <col min="9" max="9" width="11.33203125" customWidth="1"/>
  </cols>
  <sheetData>
    <row r="1" spans="2:7" x14ac:dyDescent="0.3">
      <c r="B1" s="11"/>
      <c r="C1" s="66"/>
      <c r="D1" s="66"/>
      <c r="E1" s="66"/>
      <c r="F1" s="66"/>
      <c r="G1" s="66"/>
    </row>
    <row r="2" spans="2:7" s="22" customFormat="1" ht="15.75" customHeight="1" x14ac:dyDescent="0.3">
      <c r="B2" s="76" t="s">
        <v>77</v>
      </c>
      <c r="C2" s="76"/>
      <c r="D2" s="76"/>
      <c r="E2" s="76"/>
    </row>
    <row r="3" spans="2:7" s="22" customFormat="1" ht="15.6" x14ac:dyDescent="0.3">
      <c r="B3" s="37"/>
      <c r="C3" s="37"/>
      <c r="D3" s="37"/>
    </row>
    <row r="4" spans="2:7" s="22" customFormat="1" ht="13.5" customHeight="1" x14ac:dyDescent="0.25">
      <c r="B4" s="78" t="s">
        <v>54</v>
      </c>
      <c r="C4" s="78"/>
      <c r="D4" s="39"/>
      <c r="E4" s="39"/>
    </row>
    <row r="5" spans="2:7" s="42" customFormat="1" ht="42" customHeight="1" x14ac:dyDescent="0.3">
      <c r="B5" s="77" t="s">
        <v>251</v>
      </c>
      <c r="C5" s="77"/>
      <c r="D5" s="77"/>
      <c r="E5" s="77"/>
      <c r="F5" s="77"/>
    </row>
    <row r="6" spans="2:7" s="42" customFormat="1" ht="175.5" customHeight="1" x14ac:dyDescent="0.3">
      <c r="C6" s="93" t="s">
        <v>78</v>
      </c>
      <c r="D6" s="93"/>
      <c r="E6" s="93"/>
      <c r="F6" s="93"/>
    </row>
    <row r="7" spans="2:7" s="42" customFormat="1" ht="15" customHeight="1" x14ac:dyDescent="0.3">
      <c r="B7" s="77" t="s">
        <v>254</v>
      </c>
      <c r="C7" s="77"/>
      <c r="D7" s="77"/>
      <c r="E7" s="77"/>
      <c r="F7" s="77"/>
      <c r="G7" s="77"/>
    </row>
    <row r="8" spans="2:7" s="42" customFormat="1" ht="29.25" customHeight="1" x14ac:dyDescent="0.3">
      <c r="B8" s="77" t="s">
        <v>253</v>
      </c>
      <c r="C8" s="77"/>
      <c r="D8" s="77"/>
      <c r="E8" s="77"/>
      <c r="F8" s="77"/>
      <c r="G8" s="45"/>
    </row>
    <row r="9" spans="2:7" s="42" customFormat="1" ht="42" customHeight="1" x14ac:dyDescent="0.3">
      <c r="B9" s="77" t="s">
        <v>252</v>
      </c>
      <c r="C9" s="77"/>
      <c r="D9" s="77"/>
      <c r="E9" s="77"/>
      <c r="F9" s="77"/>
      <c r="G9" s="64"/>
    </row>
    <row r="10" spans="2:7" s="42" customFormat="1" ht="15" customHeight="1" x14ac:dyDescent="0.3">
      <c r="B10" s="77" t="s">
        <v>256</v>
      </c>
      <c r="C10" s="77"/>
      <c r="D10" s="77"/>
      <c r="E10" s="77"/>
      <c r="F10" s="77"/>
      <c r="G10" s="44"/>
    </row>
    <row r="11" spans="2:7" s="42" customFormat="1" ht="15.9" customHeight="1" x14ac:dyDescent="0.3">
      <c r="B11" s="77" t="s">
        <v>255</v>
      </c>
      <c r="C11" s="77"/>
      <c r="D11" s="77"/>
      <c r="E11" s="77"/>
      <c r="F11" s="77"/>
      <c r="G11" s="77"/>
    </row>
    <row r="12" spans="2:7" s="42" customFormat="1" ht="28.5" customHeight="1" x14ac:dyDescent="0.3">
      <c r="B12" s="77" t="s">
        <v>257</v>
      </c>
      <c r="C12" s="77"/>
      <c r="D12" s="77"/>
      <c r="E12" s="77"/>
      <c r="F12" s="77"/>
      <c r="G12" s="77"/>
    </row>
    <row r="13" spans="2:7" ht="15" thickBot="1" x14ac:dyDescent="0.35">
      <c r="B13" s="11"/>
      <c r="C13" s="66"/>
      <c r="D13" s="66"/>
      <c r="E13" s="66"/>
      <c r="F13" s="66"/>
      <c r="G13" s="66"/>
    </row>
    <row r="14" spans="2:7" ht="25.5" customHeight="1" x14ac:dyDescent="0.3">
      <c r="B14" s="94" t="s">
        <v>250</v>
      </c>
      <c r="C14" s="80"/>
      <c r="D14" s="80"/>
      <c r="E14" s="80"/>
      <c r="F14" s="80"/>
      <c r="G14" s="95"/>
    </row>
    <row r="15" spans="2:7" ht="17.25" customHeight="1" x14ac:dyDescent="0.3">
      <c r="B15" s="96" t="s">
        <v>79</v>
      </c>
      <c r="C15" s="97"/>
      <c r="D15" s="97"/>
      <c r="E15" s="97"/>
      <c r="F15" s="97"/>
      <c r="G15" s="98"/>
    </row>
    <row r="16" spans="2:7" ht="16.5" customHeight="1" x14ac:dyDescent="0.3">
      <c r="B16" s="99"/>
      <c r="C16" s="100"/>
      <c r="D16" s="100"/>
      <c r="E16" s="100"/>
      <c r="F16" s="100"/>
      <c r="G16" s="101"/>
    </row>
    <row r="17" spans="2:7" ht="16.5" customHeight="1" x14ac:dyDescent="0.3">
      <c r="B17" s="99"/>
      <c r="C17" s="100"/>
      <c r="D17" s="100"/>
      <c r="E17" s="100"/>
      <c r="F17" s="100"/>
      <c r="G17" s="101"/>
    </row>
    <row r="18" spans="2:7" ht="16.5" customHeight="1" thickBot="1" x14ac:dyDescent="0.35">
      <c r="B18" s="90"/>
      <c r="C18" s="91"/>
      <c r="D18" s="91"/>
      <c r="E18" s="91"/>
      <c r="F18" s="91"/>
      <c r="G18" s="92"/>
    </row>
    <row r="19" spans="2:7" ht="15" thickBot="1" x14ac:dyDescent="0.35"/>
    <row r="20" spans="2:7" ht="26.25" customHeight="1" x14ac:dyDescent="0.3">
      <c r="B20" s="94" t="s">
        <v>246</v>
      </c>
      <c r="C20" s="80"/>
      <c r="D20" s="80"/>
      <c r="E20" s="80"/>
      <c r="F20" s="80"/>
      <c r="G20" s="95"/>
    </row>
    <row r="21" spans="2:7" x14ac:dyDescent="0.3">
      <c r="B21" s="96" t="s">
        <v>79</v>
      </c>
      <c r="C21" s="97"/>
      <c r="D21" s="97"/>
      <c r="E21" s="97"/>
      <c r="F21" s="97"/>
      <c r="G21" s="98"/>
    </row>
    <row r="22" spans="2:7" x14ac:dyDescent="0.3">
      <c r="B22" s="99"/>
      <c r="C22" s="100"/>
      <c r="D22" s="100"/>
      <c r="E22" s="100"/>
      <c r="F22" s="100"/>
      <c r="G22" s="101"/>
    </row>
    <row r="23" spans="2:7" x14ac:dyDescent="0.3">
      <c r="B23" s="99"/>
      <c r="C23" s="100"/>
      <c r="D23" s="100"/>
      <c r="E23" s="100"/>
      <c r="F23" s="100"/>
      <c r="G23" s="101"/>
    </row>
    <row r="24" spans="2:7" ht="15" thickBot="1" x14ac:dyDescent="0.35">
      <c r="B24" s="90"/>
      <c r="C24" s="91"/>
      <c r="D24" s="91"/>
      <c r="E24" s="91"/>
      <c r="F24" s="91"/>
      <c r="G24" s="92"/>
    </row>
  </sheetData>
  <mergeCells count="22">
    <mergeCell ref="B9:F9"/>
    <mergeCell ref="C1:G1"/>
    <mergeCell ref="B2:E2"/>
    <mergeCell ref="B4:C4"/>
    <mergeCell ref="B5:F5"/>
    <mergeCell ref="B7:G7"/>
    <mergeCell ref="B24:G24"/>
    <mergeCell ref="B10:F10"/>
    <mergeCell ref="B12:G12"/>
    <mergeCell ref="C6:F6"/>
    <mergeCell ref="B14:G14"/>
    <mergeCell ref="B15:G15"/>
    <mergeCell ref="B16:G16"/>
    <mergeCell ref="B17:G17"/>
    <mergeCell ref="B20:G20"/>
    <mergeCell ref="B21:G21"/>
    <mergeCell ref="B22:G22"/>
    <mergeCell ref="B23:G23"/>
    <mergeCell ref="C13:G13"/>
    <mergeCell ref="B18:G18"/>
    <mergeCell ref="B11:G11"/>
    <mergeCell ref="B8:F8"/>
  </mergeCells>
  <pageMargins left="0.25" right="0.25"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1</vt:i4>
      </vt:variant>
    </vt:vector>
  </HeadingPairs>
  <TitlesOfParts>
    <vt:vector size="5" baseType="lpstr">
      <vt:lpstr>Troškovnik</vt:lpstr>
      <vt:lpstr>Tražene specifikacije</vt:lpstr>
      <vt:lpstr>Ponuđene specifikacije</vt:lpstr>
      <vt:lpstr>Dokaz WIFI4EU uvjeta</vt:lpstr>
      <vt:lpstr>'Tražene specifikacije'!Podrucje_ispisa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Zorana Budišin</dc:creator>
  <cp:lastModifiedBy>Ivana Focic</cp:lastModifiedBy>
  <cp:lastPrinted>2018-05-22T12:35:07Z</cp:lastPrinted>
  <dcterms:created xsi:type="dcterms:W3CDTF">2017-04-13T07:23:03Z</dcterms:created>
  <dcterms:modified xsi:type="dcterms:W3CDTF">2019-04-28T16:38:36Z</dcterms:modified>
</cp:coreProperties>
</file>